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BELINCHON\"/>
    </mc:Choice>
  </mc:AlternateContent>
  <xr:revisionPtr revIDLastSave="0" documentId="13_ncr:1_{1EDFE328-8C94-4A92-ABDD-4CB6AA3B0049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ANALÍTICAS!$A$1:$L$219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<sst xmlns="http://schemas.openxmlformats.org/spreadsheetml/2006/main" count="1163" uniqueCount="83">
  <si>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</si>
  <si>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</si>
  <si>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</si>
  <si>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</si>
  <si>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</si>
  <si>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</si>
  <si>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</si>
  <si>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</si>
  <si>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</si>
  <si>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</si>
  <si>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</si>
  <si>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</si>
  <si>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</si>
  <si>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</si>
  <si>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</si>
  <si>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</si>
  <si>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</si>
  <si>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</si>
  <si>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</si>
  <si>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</si>
  <si>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</si>
  <si>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</si>
  <si>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</si>
  <si>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</si>
  <si>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</si>
  <si>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</si>
  <si>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</si>
  <si>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</si>
  <si>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</si>
  <si>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</si>
  <si>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</si>
  <si>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</si>
  <si>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</si>
  <si>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</si>
  <si>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</si>
  <si>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</si>
  <si>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</si>
  <si>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</si>
  <si>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</si>
  <si>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</si>
  <si>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</si>
  <si>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</si>
  <si>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</si>
  <si>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</si>
  <si>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</si>
  <si>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</si>
  <si>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</si>
  <si>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</si>
  <si>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</si>
  <si>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</si>
  <si>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</si>
  <si>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</si>
  <si>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</si>
  <si>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</si>
  <si>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</si>
  <si>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</si>
  <si>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</si>
  <si>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</si>
  <si>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</si>
  <si>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</si>
  <si>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</si>
  <si>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</si>
  <si>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</si>
  <si>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</si>
  <si>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</si>
  <si>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</si>
  <si>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</si>
  <si>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</si>
  <si>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</si>
  <si>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</si>
  <si>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</si>
  <si>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</si>
  <si>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</si>
  <si>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</si>
  <si>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E:C</t>
  </si>
  <si>
    <t>E:V</t>
  </si>
  <si>
    <t>V:P</t>
  </si>
  <si>
    <t>EV:</t>
  </si>
  <si>
    <t>CONSUMO RED ENERGÍA ACTIVA
(kWh)</t>
  </si>
  <si>
    <t>CUPS</t>
  </si>
  <si>
    <t>ES0021000016568254TV</t>
  </si>
  <si>
    <t>6.1TD</t>
  </si>
  <si>
    <t>_Se detectan vertidos habituales a lo largo del año sin procedencia determinada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</si>
</sst>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5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3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1" fontId="11" fillId="10" borderId="52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50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4" xfId="1" applyNumberFormat="1" applyFont="1" applyFill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11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2" xfId="1" applyNumberFormat="1" applyFont="1" applyFill="1" applyBorder="1" applyAlignment="1">
      <alignment horizontal="center"/>
    </xf>
    <xf numFmtId="166" fontId="11" fillId="7" borderId="54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5" borderId="45" xfId="0" applyFont="1" applyFill="1" applyBorder="1" applyAlignment="1">
      <alignment horizontal="center" vertical="center" wrapText="1"/>
    </xf>
    <xf numFmtId="4" fontId="0" fillId="5" borderId="17" xfId="0" applyNumberFormat="1" applyFill="1" applyBorder="1" applyAlignment="1">
      <alignment horizontal="center" vertical="center" wrapText="1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5" borderId="48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7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/>
        <vertical/>
        <horizontal/>
      </border>
    </dxf>
    <dxf>
      <border outline="0">
        <top style="thin">
          <color auto="1"/>
        </top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165734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57151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38100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405766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293369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6" dataDxfId="84" headerRowBorderDxfId="85">
  <autoFilter ref="A2:C50" xr:uid="{00000000-0009-0000-0100-000001000000}"/>
  <tableColumns count="3">
    <tableColumn id="1" xr3:uid="{00000000-0010-0000-0100-000001000000}" name="Fecha" dataDxfId="83" dataCellStyle="Normal_RESUMEN DE FUNCIONAMIENTO EDAR"/>
    <tableColumn id="2" xr3:uid="{00000000-0010-0000-0100-000002000000}" name="Q Entrada_x000a_(m3/mes)" dataDxfId="82"/>
    <tableColumn id="3" xr3:uid="{00000000-0010-0000-0100-000003000000}" name="Q Salida_x000a_(m3/mes)" dataDxfId="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216" totalsRowShown="0" headerRowDxfId="80" dataDxfId="78" headerRowBorderDxfId="79" tableBorderDxfId="77" dataCellStyle="Normal 3">
  <autoFilter ref="A2:L216" xr:uid="{00000000-0009-0000-0100-000003000000}"/>
  <sortState xmlns:xlrd2="http://schemas.microsoft.com/office/spreadsheetml/2017/richdata2" ref="A3:L216">
    <sortCondition ref="A3:A216"/>
  </sortState>
  <tableColumns count="12">
    <tableColumn id="1" xr3:uid="{00000000-0010-0000-0200-000001000000}" name="Fecha" dataDxfId="76" dataCellStyle="Normal 3"/>
    <tableColumn id="2" xr3:uid="{00000000-0010-0000-0200-000002000000}" name="Muestra" dataDxfId="75" dataCellStyle="Normal 3"/>
    <tableColumn id="3" xr3:uid="{00000000-0010-0000-0200-000003000000}" name="SST_x000a_(mg/l)" dataDxfId="74" dataCellStyle="Normal 3"/>
    <tableColumn id="4" xr3:uid="{00000000-0010-0000-0200-000004000000}" name="DBO5_x000a_(mg/l)" dataDxfId="73" dataCellStyle="Normal 3"/>
    <tableColumn id="5" xr3:uid="{00000000-0010-0000-0200-000005000000}" name="DQO_x000a_(mg/l)" dataDxfId="72" dataCellStyle="Normal 3"/>
    <tableColumn id="6" xr3:uid="{00000000-0010-0000-0200-000006000000}" name="Nt_x000a_(mg N/l)" dataDxfId="71" dataCellStyle="Normal 3"/>
    <tableColumn id="7" xr3:uid="{00000000-0010-0000-0200-000007000000}" name="NTK_x000a_(mg N/l)" dataDxfId="70" dataCellStyle="Normal 3"/>
    <tableColumn id="8" xr3:uid="{00000000-0010-0000-0200-000008000000}" name="N-NH4_x000a_(mg N/l)" dataDxfId="69" dataCellStyle="Normal 3"/>
    <tableColumn id="9" xr3:uid="{00000000-0010-0000-0200-000009000000}" name="N-NO3_x000a_(mg N/l)" dataDxfId="68" dataCellStyle="Normal 3"/>
    <tableColumn id="10" xr3:uid="{00000000-0010-0000-0200-00000A000000}" name="N-NO2_x000a_(mg N/l)" dataDxfId="67" dataCellStyle="Normal 3"/>
    <tableColumn id="11" xr3:uid="{00000000-0010-0000-0200-00000B000000}" name="Pt_x000a_(mg P/l)" dataDxfId="66" dataCellStyle="Normal 3"/>
    <tableColumn id="12" xr3:uid="{00000000-0010-0000-0200-00000C000000}" name="Conductividad_x000a_(µS/cm)" dataDxfId="65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4" dataDxfId="63" tableBorderDxfId="62">
  <autoFilter ref="A6:S42" xr:uid="{00000000-0009-0000-0100-000004000000}"/>
  <tableColumns count="19">
    <tableColumn id="1" xr3:uid="{00000000-0010-0000-0300-000001000000}" name="Fecha" dataDxfId="61" dataCellStyle="Normal_RESUMEN DE FUNCIONAMIENTO EDAR"/>
    <tableColumn id="2" xr3:uid="{00000000-0010-0000-0300-000002000000}" name="P1 (A)" dataDxfId="60"/>
    <tableColumn id="3" xr3:uid="{00000000-0010-0000-0300-000003000000}" name="P2 (A)" dataDxfId="59"/>
    <tableColumn id="4" xr3:uid="{00000000-0010-0000-0300-000004000000}" name="P3 (A)" dataDxfId="58"/>
    <tableColumn id="5" xr3:uid="{00000000-0010-0000-0300-000005000000}" name="P4 (A)" dataDxfId="57"/>
    <tableColumn id="6" xr3:uid="{00000000-0010-0000-0300-000006000000}" name="P5 (A)" dataDxfId="56"/>
    <tableColumn id="7" xr3:uid="{00000000-0010-0000-0300-000007000000}" name="P6 (A)" dataDxfId="55"/>
    <tableColumn id="8" xr3:uid="{00000000-0010-0000-0300-000008000000}" name="P1 (R)" dataDxfId="54"/>
    <tableColumn id="9" xr3:uid="{00000000-0010-0000-0300-000009000000}" name="P2 (R)" dataDxfId="53"/>
    <tableColumn id="10" xr3:uid="{00000000-0010-0000-0300-00000A000000}" name="P3 (R)" dataDxfId="52"/>
    <tableColumn id="11" xr3:uid="{00000000-0010-0000-0300-00000B000000}" name="P4 (R)" dataDxfId="51"/>
    <tableColumn id="12" xr3:uid="{00000000-0010-0000-0300-00000C000000}" name="P5 (R)" dataDxfId="50"/>
    <tableColumn id="13" xr3:uid="{00000000-0010-0000-0300-00000D000000}" name="P6 (R)" dataDxfId="49"/>
    <tableColumn id="23" xr3:uid="{00000000-0010-0000-0300-000017000000}" name="P1 (E)" dataDxfId="48"/>
    <tableColumn id="24" xr3:uid="{00000000-0010-0000-0300-000018000000}" name="P2 (E)" dataDxfId="47"/>
    <tableColumn id="25" xr3:uid="{00000000-0010-0000-0300-000019000000}" name="P3 (E)" dataDxfId="46"/>
    <tableColumn id="20" xr3:uid="{00000000-0010-0000-0300-000014000000}" name="P4 (E)" dataDxfId="45"/>
    <tableColumn id="21" xr3:uid="{00000000-0010-0000-0300-000015000000}" name="P5 (E)" dataDxfId="44"/>
    <tableColumn id="22" xr3:uid="{00000000-0010-0000-0300-000016000000}" name="P6 (E)" dataDxfId="4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8A88B6D-E39E-4ADF-9CC0-8F20FC19590C}" name="POTENCIA_EDAR" displayName="POTENCIA_EDAR" ref="A3:G4" totalsRowShown="0" headerRowDxfId="42" dataDxfId="40" headerRowBorderDxfId="41" tableBorderDxfId="39" totalsRowBorderDxfId="38">
  <autoFilter ref="A3:G4" xr:uid="{A8A88B6D-E39E-4ADF-9CC0-8F20FC19590C}"/>
  <tableColumns count="7">
    <tableColumn id="1" xr3:uid="{B376B1AD-A9B7-4259-97C9-08FD50D3EF60}" name="Potencia Contratada" dataDxfId="37"/>
    <tableColumn id="2" xr3:uid="{4CCA0107-5AAA-4384-BA8C-8BCF97FBDE37}" name="P1" dataDxfId="36"/>
    <tableColumn id="3" xr3:uid="{171DC0B3-A2C6-47D5-870F-53C13A7CEA37}" name="P2" dataDxfId="35"/>
    <tableColumn id="4" xr3:uid="{2994637D-CF8E-4A1C-B075-77784F81BF1F}" name="P3" dataDxfId="34"/>
    <tableColumn id="5" xr3:uid="{56C88C4E-1F1E-4C20-A4F5-47719113EB30}" name="P4" dataDxfId="33"/>
    <tableColumn id="6" xr3:uid="{4EF38226-AF36-4691-BF77-EAC47117A4A6}" name="P5" dataDxfId="32"/>
    <tableColumn id="7" xr3:uid="{75CB0362-1ADC-4A56-9ABC-26493A54CB46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C26" sqref="C26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2" t="s">
        <v>3</v>
      </c>
      <c r="B1" s="123"/>
      <c r="C1" s="124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6">
        <v>44562</v>
      </c>
      <c r="B3" s="107">
        <v>1101</v>
      </c>
      <c r="C3" s="28">
        <v>5039</v>
      </c>
    </row>
    <row r="4" spans="1:3" x14ac:dyDescent="0.3">
      <c r="A4" s="106">
        <v>44593</v>
      </c>
      <c r="B4" s="107">
        <v>981</v>
      </c>
      <c r="C4" s="28">
        <v>4415</v>
      </c>
    </row>
    <row r="5" spans="1:3" x14ac:dyDescent="0.3">
      <c r="A5" s="106">
        <v>44621</v>
      </c>
      <c r="B5" s="107">
        <v>1709</v>
      </c>
      <c r="C5" s="28">
        <v>5976</v>
      </c>
    </row>
    <row r="6" spans="1:3" x14ac:dyDescent="0.3">
      <c r="A6" s="106">
        <v>44652</v>
      </c>
      <c r="B6" s="107">
        <v>1759</v>
      </c>
      <c r="C6" s="28">
        <v>5584</v>
      </c>
    </row>
    <row r="7" spans="1:3" x14ac:dyDescent="0.3">
      <c r="A7" s="106">
        <v>44682</v>
      </c>
      <c r="B7" s="107">
        <v>1476</v>
      </c>
      <c r="C7" s="28">
        <v>5579</v>
      </c>
    </row>
    <row r="8" spans="1:3" x14ac:dyDescent="0.3">
      <c r="A8" s="106">
        <v>44713</v>
      </c>
      <c r="B8" s="107">
        <v>1576</v>
      </c>
      <c r="C8" s="28">
        <v>4917</v>
      </c>
    </row>
    <row r="9" spans="1:3" x14ac:dyDescent="0.3">
      <c r="A9" s="106">
        <v>44743</v>
      </c>
      <c r="B9" s="107">
        <v>1402</v>
      </c>
      <c r="C9" s="28">
        <v>5220</v>
      </c>
    </row>
    <row r="10" spans="1:3" x14ac:dyDescent="0.3">
      <c r="A10" s="106">
        <v>44774</v>
      </c>
      <c r="B10" s="107">
        <v>1593</v>
      </c>
      <c r="C10" s="28">
        <v>5391</v>
      </c>
    </row>
    <row r="11" spans="1:3" x14ac:dyDescent="0.3">
      <c r="A11" s="106">
        <v>44805</v>
      </c>
      <c r="B11" s="107">
        <v>872</v>
      </c>
      <c r="C11" s="28">
        <v>3659</v>
      </c>
    </row>
    <row r="12" spans="1:3" x14ac:dyDescent="0.3">
      <c r="A12" s="106">
        <v>44835</v>
      </c>
      <c r="B12" s="107">
        <v>1056</v>
      </c>
      <c r="C12" s="28">
        <v>4393</v>
      </c>
    </row>
    <row r="13" spans="1:3" x14ac:dyDescent="0.3">
      <c r="A13" s="106">
        <v>44866</v>
      </c>
      <c r="B13" s="107">
        <v>1389</v>
      </c>
      <c r="C13" s="28">
        <v>4782</v>
      </c>
    </row>
    <row r="14" spans="1:3" x14ac:dyDescent="0.3">
      <c r="A14" s="106">
        <v>44896</v>
      </c>
      <c r="B14" s="107">
        <v>2412</v>
      </c>
      <c r="C14" s="28">
        <v>6136</v>
      </c>
    </row>
    <row r="15" spans="1:3" x14ac:dyDescent="0.3">
      <c r="A15" s="106">
        <v>44927</v>
      </c>
      <c r="B15" s="107">
        <v>1469</v>
      </c>
      <c r="C15" s="28">
        <v>5160</v>
      </c>
    </row>
    <row r="16" spans="1:3" x14ac:dyDescent="0.3">
      <c r="A16" s="106">
        <v>44958</v>
      </c>
      <c r="B16" s="107">
        <v>1313</v>
      </c>
      <c r="C16" s="28">
        <v>5021</v>
      </c>
    </row>
    <row r="17" spans="1:3" x14ac:dyDescent="0.3">
      <c r="A17" s="106">
        <v>44986</v>
      </c>
      <c r="B17" s="107">
        <v>1062</v>
      </c>
      <c r="C17" s="28">
        <v>4735</v>
      </c>
    </row>
    <row r="18" spans="1:3" x14ac:dyDescent="0.3">
      <c r="A18" s="106">
        <v>45017</v>
      </c>
      <c r="B18" s="107">
        <v>1168</v>
      </c>
      <c r="C18" s="28">
        <v>4609</v>
      </c>
    </row>
    <row r="19" spans="1:3" x14ac:dyDescent="0.3">
      <c r="A19" s="106">
        <v>45047</v>
      </c>
      <c r="B19" s="107">
        <v>1411</v>
      </c>
      <c r="C19" s="28">
        <v>5105</v>
      </c>
    </row>
    <row r="20" spans="1:3" x14ac:dyDescent="0.3">
      <c r="A20" s="106">
        <v>45078</v>
      </c>
      <c r="B20" s="107">
        <v>1698</v>
      </c>
      <c r="C20" s="28">
        <v>4803</v>
      </c>
    </row>
    <row r="21" spans="1:3" x14ac:dyDescent="0.3">
      <c r="A21" s="106">
        <v>45108</v>
      </c>
      <c r="B21" s="107">
        <v>2072</v>
      </c>
      <c r="C21" s="28">
        <v>5505</v>
      </c>
    </row>
    <row r="22" spans="1:3" ht="17.25" customHeight="1" x14ac:dyDescent="0.3">
      <c r="A22" s="106">
        <v>45139</v>
      </c>
      <c r="B22" s="107">
        <v>2171</v>
      </c>
      <c r="C22" s="28">
        <v>5912</v>
      </c>
    </row>
    <row r="23" spans="1:3" x14ac:dyDescent="0.3">
      <c r="A23" s="106">
        <v>45170</v>
      </c>
      <c r="B23" s="107">
        <v>1421.5</v>
      </c>
      <c r="C23" s="28">
        <v>4290</v>
      </c>
    </row>
    <row r="24" spans="1:3" x14ac:dyDescent="0.3">
      <c r="A24" s="106">
        <v>45200</v>
      </c>
      <c r="B24" s="107">
        <v>1396.5</v>
      </c>
      <c r="C24" s="28">
        <v>4315</v>
      </c>
    </row>
    <row r="25" spans="1:3" x14ac:dyDescent="0.3">
      <c r="A25" s="106">
        <v>45231</v>
      </c>
      <c r="B25" s="107">
        <v>943</v>
      </c>
      <c r="C25" s="28">
        <v>3385</v>
      </c>
    </row>
    <row r="26" spans="1:3" x14ac:dyDescent="0.3">
      <c r="A26" s="106">
        <v>45261</v>
      </c>
      <c r="B26" s="107">
        <v>978</v>
      </c>
      <c r="C26" s="28">
        <v>3318</v>
      </c>
    </row>
    <row r="27" spans="1:3" x14ac:dyDescent="0.3">
      <c r="A27" s="106">
        <v>45292</v>
      </c>
      <c r="B27" s="107">
        <v>1777</v>
      </c>
      <c r="C27" s="28">
        <v>5064</v>
      </c>
    </row>
    <row r="28" spans="1:3" x14ac:dyDescent="0.3">
      <c r="A28" s="106">
        <v>45323</v>
      </c>
      <c r="B28" s="107">
        <v>1163</v>
      </c>
      <c r="C28" s="28">
        <v>4145</v>
      </c>
    </row>
    <row r="29" spans="1:3" x14ac:dyDescent="0.3">
      <c r="A29" s="106">
        <v>45352</v>
      </c>
      <c r="B29" s="107">
        <v>2687.6666666666861</v>
      </c>
      <c r="C29" s="28">
        <v>5928.3333333333285</v>
      </c>
    </row>
    <row r="30" spans="1:3" x14ac:dyDescent="0.3">
      <c r="A30" s="106">
        <v>45383</v>
      </c>
      <c r="B30" s="107">
        <v>1363.3333333333139</v>
      </c>
      <c r="C30" s="28">
        <v>4352.6666666666715</v>
      </c>
    </row>
    <row r="31" spans="1:3" x14ac:dyDescent="0.3">
      <c r="A31" s="106">
        <v>45413</v>
      </c>
      <c r="B31" s="107">
        <v>1072</v>
      </c>
      <c r="C31" s="28">
        <v>3645</v>
      </c>
    </row>
    <row r="32" spans="1:3" x14ac:dyDescent="0.3">
      <c r="A32" s="106">
        <v>45444</v>
      </c>
      <c r="B32" s="107">
        <v>1552.6666666666861</v>
      </c>
      <c r="C32" s="28">
        <v>4172</v>
      </c>
    </row>
    <row r="33" spans="1:3" x14ac:dyDescent="0.3">
      <c r="A33" s="106">
        <v>45474</v>
      </c>
      <c r="B33" s="107">
        <v>1826.3333333333139</v>
      </c>
      <c r="C33" s="28">
        <v>3705</v>
      </c>
    </row>
    <row r="34" spans="1:3" x14ac:dyDescent="0.3">
      <c r="A34" s="106">
        <v>45505</v>
      </c>
      <c r="B34" s="107">
        <v>1999.333333333343</v>
      </c>
      <c r="C34" s="28">
        <v>3692.3333333333285</v>
      </c>
    </row>
    <row r="35" spans="1:3" x14ac:dyDescent="0.3">
      <c r="A35" s="106">
        <v>45536</v>
      </c>
      <c r="B35" s="107">
        <v>1178.666666666657</v>
      </c>
      <c r="C35" s="28">
        <v>3136.6666666666715</v>
      </c>
    </row>
    <row r="36" spans="1:3" x14ac:dyDescent="0.3">
      <c r="A36" s="106">
        <v>45566</v>
      </c>
      <c r="B36" s="107">
        <v>2100</v>
      </c>
      <c r="C36" s="28">
        <v>4620</v>
      </c>
    </row>
    <row r="37" spans="1:3" x14ac:dyDescent="0.3">
      <c r="A37" s="106">
        <v>45597</v>
      </c>
      <c r="B37" s="107">
        <v>1090</v>
      </c>
      <c r="C37" s="28">
        <v>3356</v>
      </c>
    </row>
    <row r="38" spans="1:3" x14ac:dyDescent="0.3">
      <c r="A38" s="106">
        <v>45627</v>
      </c>
      <c r="B38" s="107">
        <v>985</v>
      </c>
      <c r="C38" s="28">
        <v>3684</v>
      </c>
    </row>
    <row r="39" spans="1:3" x14ac:dyDescent="0.3">
      <c r="A39" s="106">
        <f>A38+31</f>
        <v>45658</v>
      </c>
      <c r="B39" s="107">
        <v>1529</v>
      </c>
      <c r="C39" s="28">
        <v>3169</v>
      </c>
    </row>
    <row r="40" spans="1:3" x14ac:dyDescent="0.3">
      <c r="A40" s="106">
        <f>A39+31</f>
        <v>45689</v>
      </c>
      <c r="B40" s="107">
        <v>1178</v>
      </c>
      <c r="C40" s="28">
        <v>2397</v>
      </c>
    </row>
    <row r="41" spans="1:3" x14ac:dyDescent="0.3">
      <c r="A41" s="106">
        <f>A40+28</f>
        <v>45717</v>
      </c>
      <c r="B41" s="107">
        <v>3023</v>
      </c>
      <c r="C41" s="28">
        <v>4490</v>
      </c>
    </row>
    <row r="42" spans="1:3" x14ac:dyDescent="0.3">
      <c r="A42" s="106">
        <f>A41+31</f>
        <v>45748</v>
      </c>
      <c r="B42" s="107">
        <v>2247</v>
      </c>
      <c r="C42" s="28">
        <v>2454</v>
      </c>
    </row>
    <row r="43" spans="1:3" x14ac:dyDescent="0.3">
      <c r="A43" s="106">
        <f>A42+31</f>
        <v>45779</v>
      </c>
      <c r="B43" s="107">
        <v>1561</v>
      </c>
      <c r="C43" s="28">
        <v>1013</v>
      </c>
    </row>
    <row r="44" spans="1:3" x14ac:dyDescent="0.3">
      <c r="A44" s="106">
        <f>A43+30</f>
        <v>45809</v>
      </c>
      <c r="B44" s="107">
        <v>1422</v>
      </c>
      <c r="C44" s="28">
        <v>961</v>
      </c>
    </row>
    <row r="45" spans="1:3" x14ac:dyDescent="0.3">
      <c r="A45" s="106">
        <f t="shared" ref="A45:A50" si="0">A44+31</f>
        <v>45840</v>
      </c>
      <c r="B45" s="107">
        <v>1538</v>
      </c>
      <c r="C45" s="28">
        <v>1019</v>
      </c>
    </row>
    <row r="46" spans="1:3" x14ac:dyDescent="0.3">
      <c r="A46" s="106">
        <f t="shared" si="0"/>
        <v>45871</v>
      </c>
      <c r="B46" s="107">
        <v>1436.2999999999884</v>
      </c>
      <c r="C46" s="28">
        <v>1104.5</v>
      </c>
    </row>
    <row r="47" spans="1:3" x14ac:dyDescent="0.3">
      <c r="A47" s="106">
        <f>A46+30</f>
        <v>45901</v>
      </c>
      <c r="B47" s="107">
        <v>1043.7000000000116</v>
      </c>
      <c r="C47" s="28">
        <v>696.5</v>
      </c>
    </row>
    <row r="48" spans="1:3" x14ac:dyDescent="0.3">
      <c r="A48" s="106">
        <f t="shared" si="0"/>
        <v>45932</v>
      </c>
      <c r="B48" s="107" t="s">
        <v>72</v>
      </c>
      <c r="C48" s="28" t="s">
        <v>72</v>
      </c>
    </row>
    <row r="49" spans="1:4" x14ac:dyDescent="0.3">
      <c r="A49" s="106">
        <f>A48+30</f>
        <v>45962</v>
      </c>
      <c r="B49" s="107" t="s">
        <v>72</v>
      </c>
      <c r="C49" s="28" t="s">
        <v>72</v>
      </c>
    </row>
    <row r="50" spans="1:4" x14ac:dyDescent="0.3">
      <c r="A50" s="106">
        <f t="shared" si="0"/>
        <v>45993</v>
      </c>
      <c r="B50" s="107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/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21"/>
  <sheetViews>
    <sheetView zoomScale="80" zoomScaleNormal="8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E13" sqref="E13"/>
    </sheetView>
  </sheetViews>
  <sheetFormatPr baseColWidth="10" defaultColWidth="14.44140625" defaultRowHeight="15" customHeight="1" x14ac:dyDescent="0.3"/>
  <cols>
    <col min="1" max="1" width="12.109375" style="94" customWidth="1"/>
    <col min="2" max="2" width="11.44140625" style="94" customWidth="1"/>
    <col min="3" max="8" width="10.6640625" style="94" customWidth="1"/>
    <col min="9" max="9" width="11.109375" style="94" customWidth="1"/>
    <col min="10" max="11" width="10.6640625" style="94" customWidth="1"/>
    <col min="12" max="12" width="16.33203125" style="94" customWidth="1"/>
    <col min="13" max="16384" width="14.44140625" style="94"/>
  </cols>
  <sheetData>
    <row r="1" spans="1:12" ht="18.600000000000001" thickBot="1" x14ac:dyDescent="0.35">
      <c r="A1" s="125" t="s">
        <v>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</row>
    <row r="2" spans="1:12" ht="30.6" thickBot="1" x14ac:dyDescent="0.35">
      <c r="A2" s="95" t="s">
        <v>5</v>
      </c>
      <c r="B2" s="96" t="s">
        <v>0</v>
      </c>
      <c r="C2" s="97" t="s">
        <v>62</v>
      </c>
      <c r="D2" s="98" t="s">
        <v>63</v>
      </c>
      <c r="E2" s="98" t="s">
        <v>64</v>
      </c>
      <c r="F2" s="99" t="s">
        <v>65</v>
      </c>
      <c r="G2" s="100" t="s">
        <v>66</v>
      </c>
      <c r="H2" s="100" t="s">
        <v>67</v>
      </c>
      <c r="I2" s="101" t="s">
        <v>68</v>
      </c>
      <c r="J2" s="101" t="s">
        <v>69</v>
      </c>
      <c r="K2" s="99" t="s">
        <v>70</v>
      </c>
      <c r="L2" s="102" t="s">
        <v>71</v>
      </c>
    </row>
    <row r="3" spans="1:12" ht="18.75" customHeight="1" x14ac:dyDescent="0.3">
      <c r="A3" s="103">
        <v>44565</v>
      </c>
      <c r="B3" s="108" t="s">
        <v>73</v>
      </c>
      <c r="C3" s="110">
        <v>166</v>
      </c>
      <c r="D3" s="110">
        <v>142</v>
      </c>
      <c r="E3" s="110">
        <v>342</v>
      </c>
      <c r="F3" s="111">
        <v>69.7</v>
      </c>
      <c r="G3" s="111" t="s">
        <v>72</v>
      </c>
      <c r="H3" s="111" t="s">
        <v>72</v>
      </c>
      <c r="I3" s="111" t="s">
        <v>72</v>
      </c>
      <c r="J3" s="111" t="s">
        <v>72</v>
      </c>
      <c r="K3" s="111">
        <v>5.39</v>
      </c>
      <c r="L3" s="110">
        <v>3115</v>
      </c>
    </row>
    <row r="4" spans="1:12" ht="18.75" customHeight="1" x14ac:dyDescent="0.3">
      <c r="A4" s="103">
        <v>44571</v>
      </c>
      <c r="B4" s="109" t="s">
        <v>73</v>
      </c>
      <c r="C4" s="112">
        <v>169.09</v>
      </c>
      <c r="D4" s="112">
        <v>146</v>
      </c>
      <c r="E4" s="112">
        <v>265</v>
      </c>
      <c r="F4" s="113">
        <v>54.3</v>
      </c>
      <c r="G4" s="111" t="s">
        <v>72</v>
      </c>
      <c r="H4" s="111" t="s">
        <v>72</v>
      </c>
      <c r="I4" s="111" t="s">
        <v>72</v>
      </c>
      <c r="J4" s="111" t="s">
        <v>72</v>
      </c>
      <c r="K4" s="113">
        <v>3.79</v>
      </c>
      <c r="L4" s="112">
        <v>1845</v>
      </c>
    </row>
    <row r="5" spans="1:12" ht="18.75" customHeight="1" x14ac:dyDescent="0.3">
      <c r="A5" s="103">
        <v>44578</v>
      </c>
      <c r="B5" s="109" t="s">
        <v>73</v>
      </c>
      <c r="C5" s="112">
        <v>172</v>
      </c>
      <c r="D5" s="112">
        <v>144</v>
      </c>
      <c r="E5" s="112">
        <v>270</v>
      </c>
      <c r="F5" s="113">
        <v>55.7</v>
      </c>
      <c r="G5" s="113" t="s">
        <v>72</v>
      </c>
      <c r="H5" s="113" t="s">
        <v>72</v>
      </c>
      <c r="I5" s="113" t="s">
        <v>72</v>
      </c>
      <c r="J5" s="113" t="s">
        <v>72</v>
      </c>
      <c r="K5" s="113">
        <v>3.9</v>
      </c>
      <c r="L5" s="112">
        <v>2380</v>
      </c>
    </row>
    <row r="6" spans="1:12" ht="18.75" customHeight="1" x14ac:dyDescent="0.3">
      <c r="A6" s="103">
        <v>44585</v>
      </c>
      <c r="B6" s="109" t="s">
        <v>73</v>
      </c>
      <c r="C6" s="112">
        <v>114</v>
      </c>
      <c r="D6" s="112">
        <v>117</v>
      </c>
      <c r="E6" s="112">
        <v>269</v>
      </c>
      <c r="F6" s="113">
        <v>72.400000000000006</v>
      </c>
      <c r="G6" s="113" t="s">
        <v>72</v>
      </c>
      <c r="H6" s="113" t="s">
        <v>72</v>
      </c>
      <c r="I6" s="113" t="s">
        <v>72</v>
      </c>
      <c r="J6" s="113" t="s">
        <v>72</v>
      </c>
      <c r="K6" s="113">
        <v>4.87</v>
      </c>
      <c r="L6" s="112">
        <v>2190</v>
      </c>
    </row>
    <row r="7" spans="1:12" ht="18.75" customHeight="1" x14ac:dyDescent="0.3">
      <c r="A7" s="103">
        <v>44593</v>
      </c>
      <c r="B7" s="109" t="s">
        <v>73</v>
      </c>
      <c r="C7" s="112">
        <v>92</v>
      </c>
      <c r="D7" s="112">
        <v>90</v>
      </c>
      <c r="E7" s="112">
        <v>230</v>
      </c>
      <c r="F7" s="113">
        <v>50.7</v>
      </c>
      <c r="G7" s="113" t="s">
        <v>72</v>
      </c>
      <c r="H7" s="113" t="s">
        <v>72</v>
      </c>
      <c r="I7" s="113" t="s">
        <v>72</v>
      </c>
      <c r="J7" s="113" t="s">
        <v>72</v>
      </c>
      <c r="K7" s="113">
        <v>4.0999999999999996</v>
      </c>
      <c r="L7" s="112">
        <v>1895</v>
      </c>
    </row>
    <row r="8" spans="1:12" ht="18.75" customHeight="1" x14ac:dyDescent="0.3">
      <c r="A8" s="103">
        <v>44599</v>
      </c>
      <c r="B8" s="109" t="s">
        <v>73</v>
      </c>
      <c r="C8" s="112">
        <v>3550</v>
      </c>
      <c r="D8" s="112">
        <v>1250</v>
      </c>
      <c r="E8" s="112">
        <v>2475</v>
      </c>
      <c r="F8" s="113">
        <v>22.1</v>
      </c>
      <c r="G8" s="113" t="s">
        <v>72</v>
      </c>
      <c r="H8" s="113" t="s">
        <v>72</v>
      </c>
      <c r="I8" s="113" t="s">
        <v>72</v>
      </c>
      <c r="J8" s="113" t="s">
        <v>72</v>
      </c>
      <c r="K8" s="113">
        <v>5.19</v>
      </c>
      <c r="L8" s="112">
        <v>3400</v>
      </c>
    </row>
    <row r="9" spans="1:12" ht="18.75" customHeight="1" x14ac:dyDescent="0.3">
      <c r="A9" s="103">
        <v>44609</v>
      </c>
      <c r="B9" s="109" t="s">
        <v>73</v>
      </c>
      <c r="C9" s="112">
        <v>346.67</v>
      </c>
      <c r="D9" s="112">
        <v>418</v>
      </c>
      <c r="E9" s="112">
        <v>827</v>
      </c>
      <c r="F9" s="113">
        <v>139</v>
      </c>
      <c r="G9" s="113" t="s">
        <v>72</v>
      </c>
      <c r="H9" s="113" t="s">
        <v>72</v>
      </c>
      <c r="I9" s="113" t="s">
        <v>72</v>
      </c>
      <c r="J9" s="113" t="s">
        <v>72</v>
      </c>
      <c r="K9" s="113">
        <v>6.89</v>
      </c>
      <c r="L9" s="112">
        <v>2070</v>
      </c>
    </row>
    <row r="10" spans="1:12" ht="18.75" customHeight="1" x14ac:dyDescent="0.3">
      <c r="A10" s="103">
        <v>44615</v>
      </c>
      <c r="B10" s="109" t="s">
        <v>73</v>
      </c>
      <c r="C10" s="112">
        <v>406.67</v>
      </c>
      <c r="D10" s="112">
        <v>537</v>
      </c>
      <c r="E10" s="112">
        <v>930</v>
      </c>
      <c r="F10" s="113">
        <v>133</v>
      </c>
      <c r="G10" s="113" t="s">
        <v>72</v>
      </c>
      <c r="H10" s="113" t="s">
        <v>72</v>
      </c>
      <c r="I10" s="113" t="s">
        <v>72</v>
      </c>
      <c r="J10" s="113" t="s">
        <v>72</v>
      </c>
      <c r="K10" s="113">
        <v>11.2</v>
      </c>
      <c r="L10" s="112">
        <v>2270</v>
      </c>
    </row>
    <row r="11" spans="1:12" ht="18.75" customHeight="1" x14ac:dyDescent="0.3">
      <c r="A11" s="103">
        <v>44620</v>
      </c>
      <c r="B11" s="109" t="s">
        <v>73</v>
      </c>
      <c r="C11" s="112">
        <v>187.69</v>
      </c>
      <c r="D11" s="112">
        <v>207</v>
      </c>
      <c r="E11" s="112">
        <v>517</v>
      </c>
      <c r="F11" s="113">
        <v>98</v>
      </c>
      <c r="G11" s="113" t="s">
        <v>72</v>
      </c>
      <c r="H11" s="113" t="s">
        <v>72</v>
      </c>
      <c r="I11" s="113" t="s">
        <v>72</v>
      </c>
      <c r="J11" s="113" t="s">
        <v>72</v>
      </c>
      <c r="K11" s="113">
        <v>6.17</v>
      </c>
      <c r="L11" s="112">
        <v>2110</v>
      </c>
    </row>
    <row r="12" spans="1:12" ht="18.75" customHeight="1" x14ac:dyDescent="0.3">
      <c r="A12" s="103">
        <v>44627</v>
      </c>
      <c r="B12" s="109" t="s">
        <v>73</v>
      </c>
      <c r="C12" s="112">
        <v>133.33000000000001</v>
      </c>
      <c r="D12" s="112">
        <v>257</v>
      </c>
      <c r="E12" s="112">
        <v>483</v>
      </c>
      <c r="F12" s="113">
        <v>66.400000000000006</v>
      </c>
      <c r="G12" s="113" t="s">
        <v>72</v>
      </c>
      <c r="H12" s="113" t="s">
        <v>72</v>
      </c>
      <c r="I12" s="113" t="s">
        <v>72</v>
      </c>
      <c r="J12" s="113" t="s">
        <v>72</v>
      </c>
      <c r="K12" s="113">
        <v>5.3</v>
      </c>
      <c r="L12" s="112">
        <v>1874</v>
      </c>
    </row>
    <row r="13" spans="1:12" ht="18.75" customHeight="1" x14ac:dyDescent="0.3">
      <c r="A13" s="103">
        <v>44634</v>
      </c>
      <c r="B13" s="109" t="s">
        <v>73</v>
      </c>
      <c r="C13" s="112">
        <v>46.15</v>
      </c>
      <c r="D13" s="112">
        <v>64.400000000000006</v>
      </c>
      <c r="E13" s="112">
        <v>71.099999999999994</v>
      </c>
      <c r="F13" s="113">
        <v>11.5</v>
      </c>
      <c r="G13" s="113" t="s">
        <v>72</v>
      </c>
      <c r="H13" s="113" t="s">
        <v>72</v>
      </c>
      <c r="I13" s="113" t="s">
        <v>72</v>
      </c>
      <c r="J13" s="113" t="s">
        <v>72</v>
      </c>
      <c r="K13" s="113">
        <v>1.27</v>
      </c>
      <c r="L13" s="112">
        <v>372</v>
      </c>
    </row>
    <row r="14" spans="1:12" ht="18.75" customHeight="1" x14ac:dyDescent="0.3">
      <c r="A14" s="103">
        <v>44641</v>
      </c>
      <c r="B14" s="109" t="s">
        <v>73</v>
      </c>
      <c r="C14" s="112">
        <v>116.67</v>
      </c>
      <c r="D14" s="112">
        <v>280</v>
      </c>
      <c r="E14" s="112">
        <v>346</v>
      </c>
      <c r="F14" s="113">
        <v>38.799999999999997</v>
      </c>
      <c r="G14" s="113" t="s">
        <v>72</v>
      </c>
      <c r="H14" s="113" t="s">
        <v>72</v>
      </c>
      <c r="I14" s="113" t="s">
        <v>72</v>
      </c>
      <c r="J14" s="113" t="s">
        <v>72</v>
      </c>
      <c r="K14" s="113">
        <v>4.74</v>
      </c>
      <c r="L14" s="112">
        <v>1370</v>
      </c>
    </row>
    <row r="15" spans="1:12" ht="18.75" customHeight="1" x14ac:dyDescent="0.3">
      <c r="A15" s="103">
        <v>44648</v>
      </c>
      <c r="B15" s="109" t="s">
        <v>73</v>
      </c>
      <c r="C15" s="112">
        <v>213.33</v>
      </c>
      <c r="D15" s="112">
        <v>487</v>
      </c>
      <c r="E15" s="112">
        <v>689</v>
      </c>
      <c r="F15" s="113">
        <v>37.5</v>
      </c>
      <c r="G15" s="113" t="s">
        <v>72</v>
      </c>
      <c r="H15" s="113" t="s">
        <v>72</v>
      </c>
      <c r="I15" s="113" t="s">
        <v>72</v>
      </c>
      <c r="J15" s="113" t="s">
        <v>72</v>
      </c>
      <c r="K15" s="113">
        <v>6.97</v>
      </c>
      <c r="L15" s="112">
        <v>1923</v>
      </c>
    </row>
    <row r="16" spans="1:12" ht="18.75" customHeight="1" x14ac:dyDescent="0.3">
      <c r="A16" s="103">
        <v>44655</v>
      </c>
      <c r="B16" s="109" t="s">
        <v>73</v>
      </c>
      <c r="C16" s="112">
        <v>256</v>
      </c>
      <c r="D16" s="112">
        <v>324</v>
      </c>
      <c r="E16" s="112">
        <v>823</v>
      </c>
      <c r="F16" s="113">
        <v>107</v>
      </c>
      <c r="G16" s="113" t="s">
        <v>72</v>
      </c>
      <c r="H16" s="113" t="s">
        <v>72</v>
      </c>
      <c r="I16" s="113" t="s">
        <v>72</v>
      </c>
      <c r="J16" s="113" t="s">
        <v>72</v>
      </c>
      <c r="K16" s="113">
        <v>10.5</v>
      </c>
      <c r="L16" s="112">
        <v>2390</v>
      </c>
    </row>
    <row r="17" spans="1:12" ht="18.75" customHeight="1" x14ac:dyDescent="0.3">
      <c r="A17" s="103">
        <v>44662</v>
      </c>
      <c r="B17" s="109" t="s">
        <v>73</v>
      </c>
      <c r="C17" s="112">
        <v>378</v>
      </c>
      <c r="D17" s="112">
        <v>356</v>
      </c>
      <c r="E17" s="112">
        <v>900</v>
      </c>
      <c r="F17" s="113">
        <v>121</v>
      </c>
      <c r="G17" s="113" t="s">
        <v>72</v>
      </c>
      <c r="H17" s="113" t="s">
        <v>72</v>
      </c>
      <c r="I17" s="113" t="s">
        <v>72</v>
      </c>
      <c r="J17" s="113" t="s">
        <v>72</v>
      </c>
      <c r="K17" s="113">
        <v>13.1</v>
      </c>
      <c r="L17" s="112">
        <v>2630</v>
      </c>
    </row>
    <row r="18" spans="1:12" ht="18.75" customHeight="1" x14ac:dyDescent="0.3">
      <c r="A18" s="103">
        <v>44670</v>
      </c>
      <c r="B18" s="109" t="s">
        <v>73</v>
      </c>
      <c r="C18" s="112">
        <v>567.27</v>
      </c>
      <c r="D18" s="112">
        <v>601</v>
      </c>
      <c r="E18" s="112">
        <v>1312</v>
      </c>
      <c r="F18" s="113">
        <v>137</v>
      </c>
      <c r="G18" s="113" t="s">
        <v>72</v>
      </c>
      <c r="H18" s="113" t="s">
        <v>72</v>
      </c>
      <c r="I18" s="113" t="s">
        <v>72</v>
      </c>
      <c r="J18" s="113" t="s">
        <v>72</v>
      </c>
      <c r="K18" s="113">
        <v>17.7</v>
      </c>
      <c r="L18" s="112">
        <v>2430</v>
      </c>
    </row>
    <row r="19" spans="1:12" ht="18.75" customHeight="1" x14ac:dyDescent="0.3">
      <c r="A19" s="103">
        <v>44676</v>
      </c>
      <c r="B19" s="109" t="s">
        <v>73</v>
      </c>
      <c r="C19" s="112">
        <v>206.67</v>
      </c>
      <c r="D19" s="112">
        <v>397</v>
      </c>
      <c r="E19" s="112">
        <v>773</v>
      </c>
      <c r="F19" s="113">
        <v>53</v>
      </c>
      <c r="G19" s="113" t="s">
        <v>72</v>
      </c>
      <c r="H19" s="113" t="s">
        <v>72</v>
      </c>
      <c r="I19" s="113" t="s">
        <v>72</v>
      </c>
      <c r="J19" s="113" t="s">
        <v>72</v>
      </c>
      <c r="K19" s="113">
        <v>7</v>
      </c>
      <c r="L19" s="112">
        <v>2530</v>
      </c>
    </row>
    <row r="20" spans="1:12" ht="18.75" customHeight="1" x14ac:dyDescent="0.3">
      <c r="A20" s="103">
        <v>44686</v>
      </c>
      <c r="B20" s="109" t="s">
        <v>73</v>
      </c>
      <c r="C20" s="112">
        <v>122.2</v>
      </c>
      <c r="D20" s="112">
        <v>122</v>
      </c>
      <c r="E20" s="112">
        <v>279</v>
      </c>
      <c r="F20" s="113">
        <v>116</v>
      </c>
      <c r="G20" s="113" t="s">
        <v>72</v>
      </c>
      <c r="H20" s="113" t="s">
        <v>72</v>
      </c>
      <c r="I20" s="113" t="s">
        <v>72</v>
      </c>
      <c r="J20" s="113" t="s">
        <v>72</v>
      </c>
      <c r="K20" s="113">
        <v>7.9</v>
      </c>
      <c r="L20" s="112">
        <v>2330</v>
      </c>
    </row>
    <row r="21" spans="1:12" ht="18.75" customHeight="1" x14ac:dyDescent="0.3">
      <c r="A21" s="103">
        <v>44693</v>
      </c>
      <c r="B21" s="109" t="s">
        <v>73</v>
      </c>
      <c r="C21" s="112">
        <v>154.55000000000001</v>
      </c>
      <c r="D21" s="112">
        <v>207</v>
      </c>
      <c r="E21" s="112">
        <v>494</v>
      </c>
      <c r="F21" s="113">
        <v>70.599999999999994</v>
      </c>
      <c r="G21" s="113" t="s">
        <v>72</v>
      </c>
      <c r="H21" s="113" t="s">
        <v>72</v>
      </c>
      <c r="I21" s="113" t="s">
        <v>72</v>
      </c>
      <c r="J21" s="113" t="s">
        <v>72</v>
      </c>
      <c r="K21" s="113">
        <v>5.46</v>
      </c>
      <c r="L21" s="112">
        <v>2890</v>
      </c>
    </row>
    <row r="22" spans="1:12" ht="18.75" customHeight="1" x14ac:dyDescent="0.3">
      <c r="A22" s="103">
        <v>44698</v>
      </c>
      <c r="B22" s="109" t="s">
        <v>73</v>
      </c>
      <c r="C22" s="112">
        <v>376</v>
      </c>
      <c r="D22" s="112">
        <v>433</v>
      </c>
      <c r="E22" s="112">
        <v>967</v>
      </c>
      <c r="F22" s="113">
        <v>120</v>
      </c>
      <c r="G22" s="113" t="s">
        <v>72</v>
      </c>
      <c r="H22" s="113" t="s">
        <v>72</v>
      </c>
      <c r="I22" s="113" t="s">
        <v>72</v>
      </c>
      <c r="J22" s="113" t="s">
        <v>72</v>
      </c>
      <c r="K22" s="113">
        <v>15.1</v>
      </c>
      <c r="L22" s="112">
        <v>2140</v>
      </c>
    </row>
    <row r="23" spans="1:12" ht="18.75" customHeight="1" x14ac:dyDescent="0.3">
      <c r="A23" s="103">
        <v>44704</v>
      </c>
      <c r="B23" s="109" t="s">
        <v>73</v>
      </c>
      <c r="C23" s="112">
        <v>360</v>
      </c>
      <c r="D23" s="112">
        <v>365</v>
      </c>
      <c r="E23" s="112">
        <v>833</v>
      </c>
      <c r="F23" s="113">
        <v>148</v>
      </c>
      <c r="G23" s="113" t="s">
        <v>72</v>
      </c>
      <c r="H23" s="113" t="s">
        <v>72</v>
      </c>
      <c r="I23" s="113" t="s">
        <v>72</v>
      </c>
      <c r="J23" s="113" t="s">
        <v>72</v>
      </c>
      <c r="K23" s="113">
        <v>12.3</v>
      </c>
      <c r="L23" s="112">
        <v>2400</v>
      </c>
    </row>
    <row r="24" spans="1:12" ht="18.75" customHeight="1" x14ac:dyDescent="0.3">
      <c r="A24" s="103">
        <v>44711</v>
      </c>
      <c r="B24" s="109" t="s">
        <v>73</v>
      </c>
      <c r="C24" s="112">
        <v>422</v>
      </c>
      <c r="D24" s="112">
        <v>500</v>
      </c>
      <c r="E24" s="112">
        <v>1036</v>
      </c>
      <c r="F24" s="113">
        <v>192</v>
      </c>
      <c r="G24" s="113" t="s">
        <v>72</v>
      </c>
      <c r="H24" s="113" t="s">
        <v>72</v>
      </c>
      <c r="I24" s="113" t="s">
        <v>72</v>
      </c>
      <c r="J24" s="113" t="s">
        <v>72</v>
      </c>
      <c r="K24" s="113">
        <v>13.6</v>
      </c>
      <c r="L24" s="112">
        <v>2870</v>
      </c>
    </row>
    <row r="25" spans="1:12" ht="18.75" customHeight="1" x14ac:dyDescent="0.3">
      <c r="A25" s="103">
        <v>44718</v>
      </c>
      <c r="B25" s="109" t="s">
        <v>73</v>
      </c>
      <c r="C25" s="112">
        <v>908.9</v>
      </c>
      <c r="D25" s="112">
        <v>245</v>
      </c>
      <c r="E25" s="112">
        <v>614</v>
      </c>
      <c r="F25" s="113">
        <v>166</v>
      </c>
      <c r="G25" s="113" t="s">
        <v>72</v>
      </c>
      <c r="H25" s="113" t="s">
        <v>72</v>
      </c>
      <c r="I25" s="113" t="s">
        <v>72</v>
      </c>
      <c r="J25" s="113" t="s">
        <v>72</v>
      </c>
      <c r="K25" s="113">
        <v>10.77</v>
      </c>
      <c r="L25" s="112">
        <v>1887</v>
      </c>
    </row>
    <row r="26" spans="1:12" ht="18.75" customHeight="1" x14ac:dyDescent="0.3">
      <c r="A26" s="103">
        <v>44725</v>
      </c>
      <c r="B26" s="109" t="s">
        <v>73</v>
      </c>
      <c r="C26" s="112">
        <v>685</v>
      </c>
      <c r="D26" s="112">
        <v>610</v>
      </c>
      <c r="E26" s="112">
        <v>1463</v>
      </c>
      <c r="F26" s="113">
        <v>209</v>
      </c>
      <c r="G26" s="113" t="s">
        <v>72</v>
      </c>
      <c r="H26" s="113" t="s">
        <v>72</v>
      </c>
      <c r="I26" s="113" t="s">
        <v>72</v>
      </c>
      <c r="J26" s="113" t="s">
        <v>72</v>
      </c>
      <c r="K26" s="113">
        <v>23.7</v>
      </c>
      <c r="L26" s="112">
        <v>2340</v>
      </c>
    </row>
    <row r="27" spans="1:12" ht="18.75" customHeight="1" x14ac:dyDescent="0.3">
      <c r="A27" s="103">
        <v>44733</v>
      </c>
      <c r="B27" s="109" t="s">
        <v>74</v>
      </c>
      <c r="C27" s="112">
        <v>60</v>
      </c>
      <c r="D27" s="112">
        <v>89</v>
      </c>
      <c r="E27" s="112">
        <v>398</v>
      </c>
      <c r="F27" s="113" t="s">
        <v>72</v>
      </c>
      <c r="G27" s="113" t="s">
        <v>72</v>
      </c>
      <c r="H27" s="113" t="s">
        <v>72</v>
      </c>
      <c r="I27" s="113" t="s">
        <v>72</v>
      </c>
      <c r="J27" s="113" t="s">
        <v>72</v>
      </c>
      <c r="K27" s="113" t="s">
        <v>72</v>
      </c>
      <c r="L27" s="112">
        <v>2684</v>
      </c>
    </row>
    <row r="28" spans="1:12" ht="18.75" customHeight="1" x14ac:dyDescent="0.3">
      <c r="A28" s="103">
        <v>44734</v>
      </c>
      <c r="B28" s="109" t="s">
        <v>74</v>
      </c>
      <c r="C28" s="112">
        <v>118.18</v>
      </c>
      <c r="D28" s="112">
        <v>210</v>
      </c>
      <c r="E28" s="112">
        <v>446</v>
      </c>
      <c r="F28" s="113">
        <v>68</v>
      </c>
      <c r="G28" s="113" t="s">
        <v>72</v>
      </c>
      <c r="H28" s="113" t="s">
        <v>72</v>
      </c>
      <c r="I28" s="113" t="s">
        <v>72</v>
      </c>
      <c r="J28" s="113" t="s">
        <v>72</v>
      </c>
      <c r="K28" s="113">
        <v>5</v>
      </c>
      <c r="L28" s="112">
        <v>1540</v>
      </c>
    </row>
    <row r="29" spans="1:12" ht="18.75" customHeight="1" x14ac:dyDescent="0.3">
      <c r="A29" s="103">
        <v>44740</v>
      </c>
      <c r="B29" s="109" t="s">
        <v>73</v>
      </c>
      <c r="C29" s="112">
        <v>695</v>
      </c>
      <c r="D29" s="112">
        <v>980</v>
      </c>
      <c r="E29" s="112">
        <v>1325</v>
      </c>
      <c r="F29" s="113">
        <v>66</v>
      </c>
      <c r="G29" s="113" t="s">
        <v>72</v>
      </c>
      <c r="H29" s="113" t="s">
        <v>72</v>
      </c>
      <c r="I29" s="113" t="s">
        <v>72</v>
      </c>
      <c r="J29" s="113" t="s">
        <v>72</v>
      </c>
      <c r="K29" s="113">
        <v>13.2</v>
      </c>
      <c r="L29" s="112">
        <v>1261</v>
      </c>
    </row>
    <row r="30" spans="1:12" ht="18.75" customHeight="1" x14ac:dyDescent="0.3">
      <c r="A30" s="103">
        <v>44746</v>
      </c>
      <c r="B30" s="109" t="s">
        <v>73</v>
      </c>
      <c r="C30" s="112">
        <v>316.7</v>
      </c>
      <c r="D30" s="112">
        <v>593</v>
      </c>
      <c r="E30" s="112">
        <v>1299</v>
      </c>
      <c r="F30" s="113">
        <v>71</v>
      </c>
      <c r="G30" s="113" t="s">
        <v>72</v>
      </c>
      <c r="H30" s="113" t="s">
        <v>72</v>
      </c>
      <c r="I30" s="113" t="s">
        <v>72</v>
      </c>
      <c r="J30" s="113" t="s">
        <v>72</v>
      </c>
      <c r="K30" s="113">
        <v>18.5</v>
      </c>
      <c r="L30" s="112">
        <v>1836</v>
      </c>
    </row>
    <row r="31" spans="1:12" ht="18.75" customHeight="1" x14ac:dyDescent="0.3">
      <c r="A31" s="103">
        <v>44746</v>
      </c>
      <c r="B31" s="109" t="s">
        <v>74</v>
      </c>
      <c r="C31" s="112">
        <v>380</v>
      </c>
      <c r="D31" s="112">
        <v>719</v>
      </c>
      <c r="E31" s="112">
        <v>1216</v>
      </c>
      <c r="F31" s="113" t="s">
        <v>72</v>
      </c>
      <c r="G31" s="113" t="s">
        <v>72</v>
      </c>
      <c r="H31" s="113" t="s">
        <v>72</v>
      </c>
      <c r="I31" s="113" t="s">
        <v>72</v>
      </c>
      <c r="J31" s="113" t="s">
        <v>72</v>
      </c>
      <c r="K31" s="113" t="s">
        <v>72</v>
      </c>
      <c r="L31" s="112">
        <v>1701</v>
      </c>
    </row>
    <row r="32" spans="1:12" ht="18.75" customHeight="1" x14ac:dyDescent="0.3">
      <c r="A32" s="103">
        <v>44753</v>
      </c>
      <c r="B32" s="109" t="s">
        <v>73</v>
      </c>
      <c r="C32" s="112">
        <v>310</v>
      </c>
      <c r="D32" s="112">
        <v>241</v>
      </c>
      <c r="E32" s="112">
        <v>702</v>
      </c>
      <c r="F32" s="113">
        <v>122</v>
      </c>
      <c r="G32" s="113" t="s">
        <v>72</v>
      </c>
      <c r="H32" s="113" t="s">
        <v>72</v>
      </c>
      <c r="I32" s="113" t="s">
        <v>72</v>
      </c>
      <c r="J32" s="113" t="s">
        <v>72</v>
      </c>
      <c r="K32" s="113">
        <v>14.4</v>
      </c>
      <c r="L32" s="112">
        <v>1880</v>
      </c>
    </row>
    <row r="33" spans="1:12" ht="18.75" customHeight="1" x14ac:dyDescent="0.3">
      <c r="A33" s="103">
        <v>44754</v>
      </c>
      <c r="B33" s="109" t="s">
        <v>76</v>
      </c>
      <c r="C33" s="112">
        <v>1440</v>
      </c>
      <c r="D33" s="112">
        <v>1300</v>
      </c>
      <c r="E33" s="112">
        <v>2638</v>
      </c>
      <c r="F33" s="113">
        <v>122</v>
      </c>
      <c r="G33" s="113" t="s">
        <v>72</v>
      </c>
      <c r="H33" s="113" t="s">
        <v>72</v>
      </c>
      <c r="I33" s="113" t="s">
        <v>72</v>
      </c>
      <c r="J33" s="113" t="s">
        <v>72</v>
      </c>
      <c r="K33" s="113">
        <v>21.9</v>
      </c>
      <c r="L33" s="112">
        <v>1106</v>
      </c>
    </row>
    <row r="34" spans="1:12" ht="18.75" customHeight="1" x14ac:dyDescent="0.3">
      <c r="A34" s="103">
        <v>44761</v>
      </c>
      <c r="B34" s="109" t="s">
        <v>73</v>
      </c>
      <c r="C34" s="112">
        <v>251.67</v>
      </c>
      <c r="D34" s="112">
        <v>464</v>
      </c>
      <c r="E34" s="112">
        <v>642</v>
      </c>
      <c r="F34" s="113">
        <v>98</v>
      </c>
      <c r="G34" s="113" t="s">
        <v>72</v>
      </c>
      <c r="H34" s="113" t="s">
        <v>72</v>
      </c>
      <c r="I34" s="113" t="s">
        <v>72</v>
      </c>
      <c r="J34" s="113" t="s">
        <v>72</v>
      </c>
      <c r="K34" s="113">
        <v>11.5</v>
      </c>
      <c r="L34" s="112">
        <v>1760</v>
      </c>
    </row>
    <row r="35" spans="1:12" ht="18.75" customHeight="1" x14ac:dyDescent="0.3">
      <c r="A35" s="103">
        <v>44767</v>
      </c>
      <c r="B35" s="109" t="s">
        <v>73</v>
      </c>
      <c r="C35" s="112">
        <v>158</v>
      </c>
      <c r="D35" s="112">
        <v>129</v>
      </c>
      <c r="E35" s="112">
        <v>598</v>
      </c>
      <c r="F35" s="113">
        <v>72</v>
      </c>
      <c r="G35" s="113" t="s">
        <v>72</v>
      </c>
      <c r="H35" s="113" t="s">
        <v>72</v>
      </c>
      <c r="I35" s="113" t="s">
        <v>72</v>
      </c>
      <c r="J35" s="113" t="s">
        <v>72</v>
      </c>
      <c r="K35" s="113">
        <v>7.9</v>
      </c>
      <c r="L35" s="112">
        <v>1558</v>
      </c>
    </row>
    <row r="36" spans="1:12" ht="18.75" customHeight="1" x14ac:dyDescent="0.3">
      <c r="A36" s="103">
        <v>44774</v>
      </c>
      <c r="B36" s="109" t="s">
        <v>73</v>
      </c>
      <c r="C36" s="112">
        <v>103</v>
      </c>
      <c r="D36" s="112" t="s">
        <v>72</v>
      </c>
      <c r="E36" s="112">
        <v>631</v>
      </c>
      <c r="F36" s="113">
        <v>59.8</v>
      </c>
      <c r="G36" s="113" t="s">
        <v>72</v>
      </c>
      <c r="H36" s="113" t="s">
        <v>72</v>
      </c>
      <c r="I36" s="113" t="s">
        <v>72</v>
      </c>
      <c r="J36" s="113" t="s">
        <v>72</v>
      </c>
      <c r="K36" s="113">
        <v>3</v>
      </c>
      <c r="L36" s="112">
        <v>1642</v>
      </c>
    </row>
    <row r="37" spans="1:12" ht="18.75" customHeight="1" x14ac:dyDescent="0.3">
      <c r="A37" s="103">
        <v>44775</v>
      </c>
      <c r="B37" s="109" t="s">
        <v>73</v>
      </c>
      <c r="C37" s="112">
        <v>173.3</v>
      </c>
      <c r="D37" s="112">
        <v>310</v>
      </c>
      <c r="E37" s="112">
        <v>570</v>
      </c>
      <c r="F37" s="113">
        <v>62</v>
      </c>
      <c r="G37" s="113" t="s">
        <v>72</v>
      </c>
      <c r="H37" s="113" t="s">
        <v>72</v>
      </c>
      <c r="I37" s="113" t="s">
        <v>72</v>
      </c>
      <c r="J37" s="113" t="s">
        <v>72</v>
      </c>
      <c r="K37" s="113">
        <v>8.9</v>
      </c>
      <c r="L37" s="112">
        <v>2121</v>
      </c>
    </row>
    <row r="38" spans="1:12" ht="18.75" customHeight="1" x14ac:dyDescent="0.3">
      <c r="A38" s="103">
        <v>44782</v>
      </c>
      <c r="B38" s="109" t="s">
        <v>73</v>
      </c>
      <c r="C38" s="112">
        <v>67.27</v>
      </c>
      <c r="D38" s="112">
        <v>124</v>
      </c>
      <c r="E38" s="112">
        <v>206</v>
      </c>
      <c r="F38" s="113">
        <v>41</v>
      </c>
      <c r="G38" s="113" t="s">
        <v>72</v>
      </c>
      <c r="H38" s="113" t="s">
        <v>72</v>
      </c>
      <c r="I38" s="113" t="s">
        <v>72</v>
      </c>
      <c r="J38" s="113" t="s">
        <v>72</v>
      </c>
      <c r="K38" s="113">
        <v>7.1</v>
      </c>
      <c r="L38" s="112">
        <v>1833</v>
      </c>
    </row>
    <row r="39" spans="1:12" ht="18.75" customHeight="1" x14ac:dyDescent="0.3">
      <c r="A39" s="103">
        <v>44784</v>
      </c>
      <c r="B39" s="109" t="s">
        <v>73</v>
      </c>
      <c r="C39" s="112">
        <v>120</v>
      </c>
      <c r="D39" s="112" t="s">
        <v>72</v>
      </c>
      <c r="E39" s="112">
        <v>658</v>
      </c>
      <c r="F39" s="113">
        <v>36</v>
      </c>
      <c r="G39" s="113" t="s">
        <v>72</v>
      </c>
      <c r="H39" s="113" t="s">
        <v>72</v>
      </c>
      <c r="I39" s="113" t="s">
        <v>72</v>
      </c>
      <c r="J39" s="113" t="s">
        <v>72</v>
      </c>
      <c r="K39" s="113">
        <v>8.1999999999999993</v>
      </c>
      <c r="L39" s="112">
        <v>1952</v>
      </c>
    </row>
    <row r="40" spans="1:12" ht="18.75" customHeight="1" x14ac:dyDescent="0.3">
      <c r="A40" s="103">
        <v>44789</v>
      </c>
      <c r="B40" s="109" t="s">
        <v>73</v>
      </c>
      <c r="C40" s="112">
        <v>532</v>
      </c>
      <c r="D40" s="112">
        <v>875</v>
      </c>
      <c r="E40" s="112">
        <v>1033</v>
      </c>
      <c r="F40" s="113">
        <v>124</v>
      </c>
      <c r="G40" s="113" t="s">
        <v>72</v>
      </c>
      <c r="H40" s="113" t="s">
        <v>72</v>
      </c>
      <c r="I40" s="113" t="s">
        <v>72</v>
      </c>
      <c r="J40" s="113" t="s">
        <v>72</v>
      </c>
      <c r="K40" s="113">
        <v>17.3</v>
      </c>
      <c r="L40" s="112">
        <v>1805</v>
      </c>
    </row>
    <row r="41" spans="1:12" ht="18.75" customHeight="1" x14ac:dyDescent="0.3">
      <c r="A41" s="103">
        <v>44795</v>
      </c>
      <c r="B41" s="109" t="s">
        <v>73</v>
      </c>
      <c r="C41" s="112">
        <v>142.66999999999999</v>
      </c>
      <c r="D41" s="112">
        <v>400</v>
      </c>
      <c r="E41" s="112">
        <v>740</v>
      </c>
      <c r="F41" s="113">
        <v>66</v>
      </c>
      <c r="G41" s="113" t="s">
        <v>72</v>
      </c>
      <c r="H41" s="113" t="s">
        <v>72</v>
      </c>
      <c r="I41" s="113" t="s">
        <v>72</v>
      </c>
      <c r="J41" s="113" t="s">
        <v>72</v>
      </c>
      <c r="K41" s="113">
        <v>7.9</v>
      </c>
      <c r="L41" s="112">
        <v>1630</v>
      </c>
    </row>
    <row r="42" spans="1:12" ht="18.75" customHeight="1" x14ac:dyDescent="0.3">
      <c r="A42" s="103">
        <v>44802</v>
      </c>
      <c r="B42" s="109" t="s">
        <v>73</v>
      </c>
      <c r="C42" s="112">
        <v>249.09</v>
      </c>
      <c r="D42" s="112">
        <v>204</v>
      </c>
      <c r="E42" s="112">
        <v>376</v>
      </c>
      <c r="F42" s="113">
        <v>67</v>
      </c>
      <c r="G42" s="113" t="s">
        <v>72</v>
      </c>
      <c r="H42" s="113" t="s">
        <v>72</v>
      </c>
      <c r="I42" s="113" t="s">
        <v>72</v>
      </c>
      <c r="J42" s="113" t="s">
        <v>72</v>
      </c>
      <c r="K42" s="113">
        <v>6.99</v>
      </c>
      <c r="L42" s="112">
        <v>1900</v>
      </c>
    </row>
    <row r="43" spans="1:12" ht="18.75" customHeight="1" x14ac:dyDescent="0.3">
      <c r="A43" s="103">
        <v>44809</v>
      </c>
      <c r="B43" s="109" t="s">
        <v>73</v>
      </c>
      <c r="C43" s="112">
        <v>747</v>
      </c>
      <c r="D43" s="112">
        <v>803</v>
      </c>
      <c r="E43" s="112">
        <v>1744</v>
      </c>
      <c r="F43" s="113">
        <v>79</v>
      </c>
      <c r="G43" s="113" t="s">
        <v>72</v>
      </c>
      <c r="H43" s="113" t="s">
        <v>72</v>
      </c>
      <c r="I43" s="113" t="s">
        <v>72</v>
      </c>
      <c r="J43" s="113" t="s">
        <v>72</v>
      </c>
      <c r="K43" s="113">
        <v>9.1</v>
      </c>
      <c r="L43" s="112">
        <v>1881</v>
      </c>
    </row>
    <row r="44" spans="1:12" ht="18.75" customHeight="1" x14ac:dyDescent="0.3">
      <c r="A44" s="103">
        <v>44816</v>
      </c>
      <c r="B44" s="109" t="s">
        <v>73</v>
      </c>
      <c r="C44" s="112">
        <v>267.27</v>
      </c>
      <c r="D44" s="112">
        <v>518</v>
      </c>
      <c r="E44" s="112">
        <v>933</v>
      </c>
      <c r="F44" s="113">
        <v>66</v>
      </c>
      <c r="G44" s="113" t="s">
        <v>72</v>
      </c>
      <c r="H44" s="113" t="s">
        <v>72</v>
      </c>
      <c r="I44" s="113" t="s">
        <v>72</v>
      </c>
      <c r="J44" s="113" t="s">
        <v>72</v>
      </c>
      <c r="K44" s="113">
        <v>7.1</v>
      </c>
      <c r="L44" s="112">
        <v>2580</v>
      </c>
    </row>
    <row r="45" spans="1:12" ht="18.75" customHeight="1" x14ac:dyDescent="0.3">
      <c r="A45" s="103">
        <v>44817</v>
      </c>
      <c r="B45" s="109" t="s">
        <v>74</v>
      </c>
      <c r="C45" s="112">
        <v>242</v>
      </c>
      <c r="D45" s="112">
        <v>348</v>
      </c>
      <c r="E45" s="112">
        <v>722</v>
      </c>
      <c r="F45" s="113" t="s">
        <v>72</v>
      </c>
      <c r="G45" s="113" t="s">
        <v>72</v>
      </c>
      <c r="H45" s="113" t="s">
        <v>72</v>
      </c>
      <c r="I45" s="113" t="s">
        <v>72</v>
      </c>
      <c r="J45" s="113" t="s">
        <v>72</v>
      </c>
      <c r="K45" s="113" t="s">
        <v>72</v>
      </c>
      <c r="L45" s="112">
        <v>1596</v>
      </c>
    </row>
    <row r="46" spans="1:12" ht="18.75" customHeight="1" x14ac:dyDescent="0.3">
      <c r="A46" s="103">
        <v>44823</v>
      </c>
      <c r="B46" s="109" t="s">
        <v>73</v>
      </c>
      <c r="C46" s="112">
        <v>220</v>
      </c>
      <c r="D46" s="112">
        <v>340</v>
      </c>
      <c r="E46" s="112">
        <v>607</v>
      </c>
      <c r="F46" s="113">
        <v>69</v>
      </c>
      <c r="G46" s="113" t="s">
        <v>72</v>
      </c>
      <c r="H46" s="113" t="s">
        <v>72</v>
      </c>
      <c r="I46" s="113" t="s">
        <v>72</v>
      </c>
      <c r="J46" s="113" t="s">
        <v>72</v>
      </c>
      <c r="K46" s="113">
        <v>8.7899999999999991</v>
      </c>
      <c r="L46" s="112">
        <v>2250</v>
      </c>
    </row>
    <row r="47" spans="1:12" ht="18.75" customHeight="1" x14ac:dyDescent="0.3">
      <c r="A47" s="103">
        <v>44830</v>
      </c>
      <c r="B47" s="109" t="s">
        <v>73</v>
      </c>
      <c r="C47" s="112">
        <v>160</v>
      </c>
      <c r="D47" s="112">
        <v>380</v>
      </c>
      <c r="E47" s="112">
        <v>687</v>
      </c>
      <c r="F47" s="113">
        <v>119</v>
      </c>
      <c r="G47" s="113" t="s">
        <v>72</v>
      </c>
      <c r="H47" s="113" t="s">
        <v>72</v>
      </c>
      <c r="I47" s="113" t="s">
        <v>72</v>
      </c>
      <c r="J47" s="113" t="s">
        <v>72</v>
      </c>
      <c r="K47" s="113">
        <v>7.2</v>
      </c>
      <c r="L47" s="112">
        <v>1487</v>
      </c>
    </row>
    <row r="48" spans="1:12" ht="18.75" customHeight="1" x14ac:dyDescent="0.3">
      <c r="A48" s="103">
        <v>44837</v>
      </c>
      <c r="B48" s="109" t="s">
        <v>73</v>
      </c>
      <c r="C48" s="112">
        <v>310</v>
      </c>
      <c r="D48" s="112">
        <v>489</v>
      </c>
      <c r="E48" s="112">
        <v>900</v>
      </c>
      <c r="F48" s="113">
        <v>114</v>
      </c>
      <c r="G48" s="113" t="s">
        <v>72</v>
      </c>
      <c r="H48" s="113" t="s">
        <v>72</v>
      </c>
      <c r="I48" s="113" t="s">
        <v>72</v>
      </c>
      <c r="J48" s="113" t="s">
        <v>72</v>
      </c>
      <c r="K48" s="113">
        <v>14</v>
      </c>
      <c r="L48" s="112">
        <v>1483</v>
      </c>
    </row>
    <row r="49" spans="1:12" ht="18.75" customHeight="1" x14ac:dyDescent="0.3">
      <c r="A49" s="103">
        <v>44844</v>
      </c>
      <c r="B49" s="109" t="s">
        <v>73</v>
      </c>
      <c r="C49" s="112">
        <v>258.18</v>
      </c>
      <c r="D49" s="112">
        <v>318</v>
      </c>
      <c r="E49" s="112">
        <v>780</v>
      </c>
      <c r="F49" s="113">
        <v>71</v>
      </c>
      <c r="G49" s="113" t="s">
        <v>72</v>
      </c>
      <c r="H49" s="113" t="s">
        <v>72</v>
      </c>
      <c r="I49" s="113" t="s">
        <v>72</v>
      </c>
      <c r="J49" s="113" t="s">
        <v>72</v>
      </c>
      <c r="K49" s="113">
        <v>12.2</v>
      </c>
      <c r="L49" s="112">
        <v>1793</v>
      </c>
    </row>
    <row r="50" spans="1:12" ht="18.75" customHeight="1" x14ac:dyDescent="0.3">
      <c r="A50" s="103">
        <v>44851</v>
      </c>
      <c r="B50" s="109" t="s">
        <v>73</v>
      </c>
      <c r="C50" s="112">
        <v>74</v>
      </c>
      <c r="D50" s="112">
        <v>155.9</v>
      </c>
      <c r="E50" s="112">
        <v>439</v>
      </c>
      <c r="F50" s="113">
        <v>66</v>
      </c>
      <c r="G50" s="113" t="s">
        <v>72</v>
      </c>
      <c r="H50" s="113" t="s">
        <v>72</v>
      </c>
      <c r="I50" s="113" t="s">
        <v>72</v>
      </c>
      <c r="J50" s="113" t="s">
        <v>72</v>
      </c>
      <c r="K50" s="113">
        <v>4.9000000000000004</v>
      </c>
      <c r="L50" s="112">
        <v>1399</v>
      </c>
    </row>
    <row r="51" spans="1:12" ht="18.75" customHeight="1" x14ac:dyDescent="0.3">
      <c r="A51" s="103">
        <v>44859</v>
      </c>
      <c r="B51" s="109" t="s">
        <v>73</v>
      </c>
      <c r="C51" s="112">
        <v>134</v>
      </c>
      <c r="D51" s="112">
        <v>251</v>
      </c>
      <c r="E51" s="112">
        <v>433</v>
      </c>
      <c r="F51" s="113">
        <v>62</v>
      </c>
      <c r="G51" s="113" t="s">
        <v>72</v>
      </c>
      <c r="H51" s="113" t="s">
        <v>72</v>
      </c>
      <c r="I51" s="113" t="s">
        <v>72</v>
      </c>
      <c r="J51" s="113" t="s">
        <v>72</v>
      </c>
      <c r="K51" s="113">
        <v>7.2</v>
      </c>
      <c r="L51" s="112">
        <v>2080</v>
      </c>
    </row>
    <row r="52" spans="1:12" ht="18.75" customHeight="1" x14ac:dyDescent="0.3">
      <c r="A52" s="103">
        <v>44868</v>
      </c>
      <c r="B52" s="109" t="s">
        <v>73</v>
      </c>
      <c r="C52" s="112">
        <v>620</v>
      </c>
      <c r="D52" s="112">
        <v>725</v>
      </c>
      <c r="E52" s="112">
        <v>1255</v>
      </c>
      <c r="F52" s="113">
        <v>150</v>
      </c>
      <c r="G52" s="113" t="s">
        <v>72</v>
      </c>
      <c r="H52" s="113" t="s">
        <v>72</v>
      </c>
      <c r="I52" s="113" t="s">
        <v>72</v>
      </c>
      <c r="J52" s="113" t="s">
        <v>72</v>
      </c>
      <c r="K52" s="113">
        <v>18.5</v>
      </c>
      <c r="L52" s="112">
        <v>3020</v>
      </c>
    </row>
    <row r="53" spans="1:12" ht="18.75" customHeight="1" x14ac:dyDescent="0.3">
      <c r="A53" s="103">
        <v>44872</v>
      </c>
      <c r="B53" s="109" t="s">
        <v>73</v>
      </c>
      <c r="C53" s="112">
        <v>403.64</v>
      </c>
      <c r="D53" s="112">
        <v>370</v>
      </c>
      <c r="E53" s="112">
        <v>855</v>
      </c>
      <c r="F53" s="113">
        <v>137</v>
      </c>
      <c r="G53" s="113" t="s">
        <v>72</v>
      </c>
      <c r="H53" s="113" t="s">
        <v>72</v>
      </c>
      <c r="I53" s="113" t="s">
        <v>72</v>
      </c>
      <c r="J53" s="113" t="s">
        <v>72</v>
      </c>
      <c r="K53" s="113">
        <v>13.9</v>
      </c>
      <c r="L53" s="112">
        <v>1776</v>
      </c>
    </row>
    <row r="54" spans="1:12" ht="18.75" customHeight="1" x14ac:dyDescent="0.3">
      <c r="A54" s="103">
        <v>44880</v>
      </c>
      <c r="B54" s="109" t="s">
        <v>73</v>
      </c>
      <c r="C54" s="112">
        <v>66</v>
      </c>
      <c r="D54" s="112">
        <v>92</v>
      </c>
      <c r="E54" s="112">
        <v>151</v>
      </c>
      <c r="F54" s="113">
        <v>57</v>
      </c>
      <c r="G54" s="113" t="s">
        <v>72</v>
      </c>
      <c r="H54" s="113" t="s">
        <v>72</v>
      </c>
      <c r="I54" s="113" t="s">
        <v>72</v>
      </c>
      <c r="J54" s="113" t="s">
        <v>72</v>
      </c>
      <c r="K54" s="113">
        <v>4.9000000000000004</v>
      </c>
      <c r="L54" s="112">
        <v>1672</v>
      </c>
    </row>
    <row r="55" spans="1:12" ht="18.75" customHeight="1" x14ac:dyDescent="0.3">
      <c r="A55" s="103">
        <v>44886</v>
      </c>
      <c r="B55" s="109" t="s">
        <v>73</v>
      </c>
      <c r="C55" s="112">
        <v>446</v>
      </c>
      <c r="D55" s="112">
        <v>402</v>
      </c>
      <c r="E55" s="112">
        <v>929</v>
      </c>
      <c r="F55" s="113">
        <v>87</v>
      </c>
      <c r="G55" s="113" t="s">
        <v>72</v>
      </c>
      <c r="H55" s="113" t="s">
        <v>72</v>
      </c>
      <c r="I55" s="113" t="s">
        <v>72</v>
      </c>
      <c r="J55" s="113" t="s">
        <v>72</v>
      </c>
      <c r="K55" s="113">
        <v>11.6</v>
      </c>
      <c r="L55" s="112">
        <v>1125</v>
      </c>
    </row>
    <row r="56" spans="1:12" ht="18.75" customHeight="1" x14ac:dyDescent="0.3">
      <c r="A56" s="103">
        <v>44894</v>
      </c>
      <c r="B56" s="109" t="s">
        <v>73</v>
      </c>
      <c r="C56" s="112">
        <v>103.73</v>
      </c>
      <c r="D56" s="112">
        <v>89</v>
      </c>
      <c r="E56" s="112">
        <v>265</v>
      </c>
      <c r="F56" s="113">
        <v>102.4</v>
      </c>
      <c r="G56" s="113" t="s">
        <v>72</v>
      </c>
      <c r="H56" s="113" t="s">
        <v>72</v>
      </c>
      <c r="I56" s="113" t="s">
        <v>72</v>
      </c>
      <c r="J56" s="113" t="s">
        <v>72</v>
      </c>
      <c r="K56" s="113">
        <v>5.4</v>
      </c>
      <c r="L56" s="112">
        <v>1979</v>
      </c>
    </row>
    <row r="57" spans="1:12" ht="18.75" customHeight="1" x14ac:dyDescent="0.3">
      <c r="A57" s="103">
        <v>44900</v>
      </c>
      <c r="B57" s="109" t="s">
        <v>73</v>
      </c>
      <c r="C57" s="112">
        <v>170.7</v>
      </c>
      <c r="D57" s="112">
        <v>330</v>
      </c>
      <c r="E57" s="112">
        <v>526</v>
      </c>
      <c r="F57" s="113">
        <v>131</v>
      </c>
      <c r="G57" s="113" t="s">
        <v>72</v>
      </c>
      <c r="H57" s="113" t="s">
        <v>72</v>
      </c>
      <c r="I57" s="113" t="s">
        <v>72</v>
      </c>
      <c r="J57" s="113" t="s">
        <v>72</v>
      </c>
      <c r="K57" s="113">
        <v>7.8</v>
      </c>
      <c r="L57" s="112">
        <v>2010</v>
      </c>
    </row>
    <row r="58" spans="1:12" ht="18.75" customHeight="1" x14ac:dyDescent="0.3">
      <c r="A58" s="103">
        <v>44908</v>
      </c>
      <c r="B58" s="109" t="s">
        <v>73</v>
      </c>
      <c r="C58" s="112">
        <v>174</v>
      </c>
      <c r="D58" s="112">
        <v>83</v>
      </c>
      <c r="E58" s="112">
        <v>121</v>
      </c>
      <c r="F58" s="113">
        <v>26</v>
      </c>
      <c r="G58" s="113" t="s">
        <v>72</v>
      </c>
      <c r="H58" s="113" t="s">
        <v>72</v>
      </c>
      <c r="I58" s="113" t="s">
        <v>72</v>
      </c>
      <c r="J58" s="113" t="s">
        <v>72</v>
      </c>
      <c r="K58" s="113">
        <v>2</v>
      </c>
      <c r="L58" s="112">
        <v>1239</v>
      </c>
    </row>
    <row r="59" spans="1:12" ht="18.75" customHeight="1" x14ac:dyDescent="0.3">
      <c r="A59" s="103">
        <v>44914</v>
      </c>
      <c r="B59" s="109" t="s">
        <v>73</v>
      </c>
      <c r="C59" s="112">
        <v>198.57</v>
      </c>
      <c r="D59" s="112">
        <v>429</v>
      </c>
      <c r="E59" s="112">
        <v>607</v>
      </c>
      <c r="F59" s="113">
        <v>100</v>
      </c>
      <c r="G59" s="113" t="s">
        <v>72</v>
      </c>
      <c r="H59" s="113" t="s">
        <v>72</v>
      </c>
      <c r="I59" s="113" t="s">
        <v>72</v>
      </c>
      <c r="J59" s="113" t="s">
        <v>72</v>
      </c>
      <c r="K59" s="113">
        <v>7.3</v>
      </c>
      <c r="L59" s="112">
        <v>1950</v>
      </c>
    </row>
    <row r="60" spans="1:12" ht="18.75" customHeight="1" x14ac:dyDescent="0.3">
      <c r="A60" s="103">
        <v>44923</v>
      </c>
      <c r="B60" s="109" t="s">
        <v>73</v>
      </c>
      <c r="C60" s="112">
        <v>308</v>
      </c>
      <c r="D60" s="112">
        <v>460</v>
      </c>
      <c r="E60" s="112">
        <v>732</v>
      </c>
      <c r="F60" s="113">
        <v>41.2</v>
      </c>
      <c r="G60" s="113" t="s">
        <v>72</v>
      </c>
      <c r="H60" s="113" t="s">
        <v>72</v>
      </c>
      <c r="I60" s="113" t="s">
        <v>72</v>
      </c>
      <c r="J60" s="113" t="s">
        <v>72</v>
      </c>
      <c r="K60" s="113">
        <v>11.4</v>
      </c>
      <c r="L60" s="112">
        <v>2060</v>
      </c>
    </row>
    <row r="61" spans="1:12" ht="18.75" customHeight="1" x14ac:dyDescent="0.3">
      <c r="A61" s="103">
        <v>44928</v>
      </c>
      <c r="B61" s="109" t="s">
        <v>73</v>
      </c>
      <c r="C61" s="112">
        <v>85.3</v>
      </c>
      <c r="D61" s="112">
        <v>215</v>
      </c>
      <c r="E61" s="112">
        <v>409</v>
      </c>
      <c r="F61" s="113">
        <v>30.6</v>
      </c>
      <c r="G61" s="113" t="s">
        <v>72</v>
      </c>
      <c r="H61" s="113" t="s">
        <v>72</v>
      </c>
      <c r="I61" s="113" t="s">
        <v>72</v>
      </c>
      <c r="J61" s="113" t="s">
        <v>72</v>
      </c>
      <c r="K61" s="113">
        <v>8.1</v>
      </c>
      <c r="L61" s="112">
        <v>1564</v>
      </c>
    </row>
    <row r="62" spans="1:12" ht="18.75" customHeight="1" x14ac:dyDescent="0.3">
      <c r="A62" s="103">
        <v>44935</v>
      </c>
      <c r="B62" s="109" t="s">
        <v>73</v>
      </c>
      <c r="C62" s="112">
        <v>131</v>
      </c>
      <c r="D62" s="112">
        <v>215</v>
      </c>
      <c r="E62" s="112">
        <v>398</v>
      </c>
      <c r="F62" s="113">
        <v>43.4</v>
      </c>
      <c r="G62" s="113" t="s">
        <v>72</v>
      </c>
      <c r="H62" s="113" t="s">
        <v>72</v>
      </c>
      <c r="I62" s="113" t="s">
        <v>72</v>
      </c>
      <c r="J62" s="113" t="s">
        <v>72</v>
      </c>
      <c r="K62" s="113">
        <v>11.5</v>
      </c>
      <c r="L62" s="112">
        <v>1961</v>
      </c>
    </row>
    <row r="63" spans="1:12" ht="18.75" customHeight="1" x14ac:dyDescent="0.3">
      <c r="A63" s="103">
        <v>44942</v>
      </c>
      <c r="B63" s="109" t="s">
        <v>73</v>
      </c>
      <c r="C63" s="112">
        <v>692</v>
      </c>
      <c r="D63" s="112">
        <v>602</v>
      </c>
      <c r="E63" s="112">
        <v>1149</v>
      </c>
      <c r="F63" s="113">
        <v>109.2</v>
      </c>
      <c r="G63" s="113" t="s">
        <v>72</v>
      </c>
      <c r="H63" s="113" t="s">
        <v>72</v>
      </c>
      <c r="I63" s="113" t="s">
        <v>72</v>
      </c>
      <c r="J63" s="113" t="s">
        <v>72</v>
      </c>
      <c r="K63" s="113">
        <v>17.2</v>
      </c>
      <c r="L63" s="112">
        <v>1705</v>
      </c>
    </row>
    <row r="64" spans="1:12" ht="18.75" customHeight="1" x14ac:dyDescent="0.3">
      <c r="A64" s="103">
        <v>44949</v>
      </c>
      <c r="B64" s="109" t="s">
        <v>73</v>
      </c>
      <c r="C64" s="112">
        <v>216</v>
      </c>
      <c r="D64" s="112">
        <v>345</v>
      </c>
      <c r="E64" s="112">
        <v>1075</v>
      </c>
      <c r="F64" s="113">
        <v>113</v>
      </c>
      <c r="G64" s="113" t="s">
        <v>72</v>
      </c>
      <c r="H64" s="113" t="s">
        <v>72</v>
      </c>
      <c r="I64" s="113" t="s">
        <v>72</v>
      </c>
      <c r="J64" s="113" t="s">
        <v>72</v>
      </c>
      <c r="K64" s="113">
        <v>14.5</v>
      </c>
      <c r="L64" s="112">
        <v>2360</v>
      </c>
    </row>
    <row r="65" spans="1:12" ht="18.75" customHeight="1" x14ac:dyDescent="0.3">
      <c r="A65" s="103">
        <v>44956</v>
      </c>
      <c r="B65" s="109" t="s">
        <v>73</v>
      </c>
      <c r="C65" s="112">
        <v>176</v>
      </c>
      <c r="D65" s="112">
        <v>412</v>
      </c>
      <c r="E65" s="112">
        <v>789</v>
      </c>
      <c r="F65" s="113">
        <v>49</v>
      </c>
      <c r="G65" s="113" t="s">
        <v>72</v>
      </c>
      <c r="H65" s="113" t="s">
        <v>72</v>
      </c>
      <c r="I65" s="113" t="s">
        <v>72</v>
      </c>
      <c r="J65" s="113" t="s">
        <v>72</v>
      </c>
      <c r="K65" s="113">
        <v>10.8</v>
      </c>
      <c r="L65" s="112">
        <v>1714</v>
      </c>
    </row>
    <row r="66" spans="1:12" ht="18.75" customHeight="1" x14ac:dyDescent="0.3">
      <c r="A66" s="103">
        <v>44963</v>
      </c>
      <c r="B66" s="109" t="s">
        <v>73</v>
      </c>
      <c r="C66" s="112">
        <v>300.89999999999998</v>
      </c>
      <c r="D66" s="112">
        <v>276</v>
      </c>
      <c r="E66" s="112">
        <v>651</v>
      </c>
      <c r="F66" s="113">
        <v>80</v>
      </c>
      <c r="G66" s="113" t="s">
        <v>72</v>
      </c>
      <c r="H66" s="113" t="s">
        <v>72</v>
      </c>
      <c r="I66" s="113" t="s">
        <v>72</v>
      </c>
      <c r="J66" s="113" t="s">
        <v>72</v>
      </c>
      <c r="K66" s="113">
        <v>10.3</v>
      </c>
      <c r="L66" s="112">
        <v>1665</v>
      </c>
    </row>
    <row r="67" spans="1:12" ht="18.75" customHeight="1" x14ac:dyDescent="0.3">
      <c r="A67" s="103">
        <v>44970</v>
      </c>
      <c r="B67" s="109" t="s">
        <v>73</v>
      </c>
      <c r="C67" s="112">
        <v>173</v>
      </c>
      <c r="D67" s="112">
        <v>199</v>
      </c>
      <c r="E67" s="112">
        <v>469</v>
      </c>
      <c r="F67" s="113">
        <v>75</v>
      </c>
      <c r="G67" s="113" t="s">
        <v>72</v>
      </c>
      <c r="H67" s="113" t="s">
        <v>72</v>
      </c>
      <c r="I67" s="113" t="s">
        <v>72</v>
      </c>
      <c r="J67" s="113" t="s">
        <v>72</v>
      </c>
      <c r="K67" s="113">
        <v>12.6</v>
      </c>
      <c r="L67" s="112">
        <v>1441</v>
      </c>
    </row>
    <row r="68" spans="1:12" ht="18.75" customHeight="1" x14ac:dyDescent="0.3">
      <c r="A68" s="103">
        <v>44977</v>
      </c>
      <c r="B68" s="109" t="s">
        <v>73</v>
      </c>
      <c r="C68" s="112">
        <v>30</v>
      </c>
      <c r="D68" s="112">
        <v>128</v>
      </c>
      <c r="E68" s="112">
        <v>317</v>
      </c>
      <c r="F68" s="113">
        <v>66</v>
      </c>
      <c r="G68" s="113" t="s">
        <v>72</v>
      </c>
      <c r="H68" s="113" t="s">
        <v>72</v>
      </c>
      <c r="I68" s="113" t="s">
        <v>72</v>
      </c>
      <c r="J68" s="113" t="s">
        <v>72</v>
      </c>
      <c r="K68" s="113">
        <v>8.1</v>
      </c>
      <c r="L68" s="112">
        <v>1259</v>
      </c>
    </row>
    <row r="69" spans="1:12" ht="18.75" customHeight="1" x14ac:dyDescent="0.3">
      <c r="A69" s="103">
        <v>44984</v>
      </c>
      <c r="B69" s="109" t="s">
        <v>73</v>
      </c>
      <c r="C69" s="112">
        <v>148</v>
      </c>
      <c r="D69" s="112">
        <v>306</v>
      </c>
      <c r="E69" s="112">
        <v>560</v>
      </c>
      <c r="F69" s="113">
        <v>42</v>
      </c>
      <c r="G69" s="113" t="s">
        <v>72</v>
      </c>
      <c r="H69" s="113" t="s">
        <v>72</v>
      </c>
      <c r="I69" s="113" t="s">
        <v>72</v>
      </c>
      <c r="J69" s="113" t="s">
        <v>72</v>
      </c>
      <c r="K69" s="113">
        <v>9</v>
      </c>
      <c r="L69" s="112">
        <v>1097</v>
      </c>
    </row>
    <row r="70" spans="1:12" ht="18.75" customHeight="1" x14ac:dyDescent="0.3">
      <c r="A70" s="103">
        <v>44991</v>
      </c>
      <c r="B70" s="109" t="s">
        <v>73</v>
      </c>
      <c r="C70" s="112">
        <v>268</v>
      </c>
      <c r="D70" s="112">
        <v>306</v>
      </c>
      <c r="E70" s="112">
        <v>699</v>
      </c>
      <c r="F70" s="113">
        <v>124</v>
      </c>
      <c r="G70" s="113" t="s">
        <v>72</v>
      </c>
      <c r="H70" s="113" t="s">
        <v>72</v>
      </c>
      <c r="I70" s="113" t="s">
        <v>72</v>
      </c>
      <c r="J70" s="113" t="s">
        <v>72</v>
      </c>
      <c r="K70" s="113">
        <v>12</v>
      </c>
      <c r="L70" s="112">
        <v>1789</v>
      </c>
    </row>
    <row r="71" spans="1:12" ht="18.75" customHeight="1" x14ac:dyDescent="0.3">
      <c r="A71" s="103">
        <v>44998</v>
      </c>
      <c r="B71" s="109" t="s">
        <v>73</v>
      </c>
      <c r="C71" s="112">
        <v>190</v>
      </c>
      <c r="D71" s="112">
        <v>329</v>
      </c>
      <c r="E71" s="112">
        <v>557</v>
      </c>
      <c r="F71" s="113">
        <v>137</v>
      </c>
      <c r="G71" s="113" t="s">
        <v>72</v>
      </c>
      <c r="H71" s="113" t="s">
        <v>72</v>
      </c>
      <c r="I71" s="113" t="s">
        <v>72</v>
      </c>
      <c r="J71" s="113" t="s">
        <v>72</v>
      </c>
      <c r="K71" s="113">
        <v>12</v>
      </c>
      <c r="L71" s="112">
        <v>2690</v>
      </c>
    </row>
    <row r="72" spans="1:12" ht="18.75" customHeight="1" x14ac:dyDescent="0.3">
      <c r="A72" s="103">
        <v>45005</v>
      </c>
      <c r="B72" s="109" t="s">
        <v>73</v>
      </c>
      <c r="C72" s="112">
        <v>297.14</v>
      </c>
      <c r="D72" s="112">
        <v>371</v>
      </c>
      <c r="E72" s="112">
        <v>896</v>
      </c>
      <c r="F72" s="113">
        <v>164</v>
      </c>
      <c r="G72" s="113" t="s">
        <v>72</v>
      </c>
      <c r="H72" s="113" t="s">
        <v>72</v>
      </c>
      <c r="I72" s="113" t="s">
        <v>72</v>
      </c>
      <c r="J72" s="113" t="s">
        <v>72</v>
      </c>
      <c r="K72" s="113">
        <v>18.5</v>
      </c>
      <c r="L72" s="112">
        <v>1999</v>
      </c>
    </row>
    <row r="73" spans="1:12" ht="18.75" customHeight="1" x14ac:dyDescent="0.3">
      <c r="A73" s="103">
        <v>45013</v>
      </c>
      <c r="B73" s="109" t="s">
        <v>73</v>
      </c>
      <c r="C73" s="112">
        <v>238.89</v>
      </c>
      <c r="D73" s="112">
        <v>358</v>
      </c>
      <c r="E73" s="112">
        <v>842</v>
      </c>
      <c r="F73" s="113">
        <v>168</v>
      </c>
      <c r="G73" s="113" t="s">
        <v>72</v>
      </c>
      <c r="H73" s="113" t="s">
        <v>72</v>
      </c>
      <c r="I73" s="113" t="s">
        <v>72</v>
      </c>
      <c r="J73" s="113" t="s">
        <v>72</v>
      </c>
      <c r="K73" s="113">
        <v>17.5</v>
      </c>
      <c r="L73" s="112">
        <v>1881</v>
      </c>
    </row>
    <row r="74" spans="1:12" ht="18.75" customHeight="1" x14ac:dyDescent="0.3">
      <c r="A74" s="103">
        <v>45020</v>
      </c>
      <c r="B74" s="109" t="s">
        <v>73</v>
      </c>
      <c r="C74" s="112">
        <v>1372</v>
      </c>
      <c r="D74" s="112">
        <v>999</v>
      </c>
      <c r="E74" s="112">
        <v>1851</v>
      </c>
      <c r="F74" s="113">
        <v>187</v>
      </c>
      <c r="G74" s="113" t="s">
        <v>72</v>
      </c>
      <c r="H74" s="113" t="s">
        <v>72</v>
      </c>
      <c r="I74" s="113" t="s">
        <v>72</v>
      </c>
      <c r="J74" s="113" t="s">
        <v>72</v>
      </c>
      <c r="K74" s="113">
        <v>38.1</v>
      </c>
      <c r="L74" s="112">
        <v>2020</v>
      </c>
    </row>
    <row r="75" spans="1:12" ht="18.75" customHeight="1" x14ac:dyDescent="0.3">
      <c r="A75" s="103">
        <v>45026</v>
      </c>
      <c r="B75" s="109" t="s">
        <v>73</v>
      </c>
      <c r="C75" s="112">
        <v>215.56</v>
      </c>
      <c r="D75" s="112">
        <v>312</v>
      </c>
      <c r="E75" s="112">
        <v>555</v>
      </c>
      <c r="F75" s="113">
        <v>85</v>
      </c>
      <c r="G75" s="113" t="s">
        <v>72</v>
      </c>
      <c r="H75" s="113" t="s">
        <v>72</v>
      </c>
      <c r="I75" s="113" t="s">
        <v>72</v>
      </c>
      <c r="J75" s="113" t="s">
        <v>72</v>
      </c>
      <c r="K75" s="113">
        <v>10.8</v>
      </c>
      <c r="L75" s="112">
        <v>2710</v>
      </c>
    </row>
    <row r="76" spans="1:12" ht="18.75" customHeight="1" x14ac:dyDescent="0.3">
      <c r="A76" s="103">
        <v>45033</v>
      </c>
      <c r="B76" s="109" t="s">
        <v>73</v>
      </c>
      <c r="C76" s="112">
        <v>253.71</v>
      </c>
      <c r="D76" s="112">
        <v>111</v>
      </c>
      <c r="E76" s="112">
        <v>778</v>
      </c>
      <c r="F76" s="113">
        <v>147</v>
      </c>
      <c r="G76" s="113" t="s">
        <v>72</v>
      </c>
      <c r="H76" s="113" t="s">
        <v>72</v>
      </c>
      <c r="I76" s="113" t="s">
        <v>72</v>
      </c>
      <c r="J76" s="113" t="s">
        <v>72</v>
      </c>
      <c r="K76" s="113">
        <v>16.399999999999999</v>
      </c>
      <c r="L76" s="112">
        <v>1913</v>
      </c>
    </row>
    <row r="77" spans="1:12" ht="18.75" customHeight="1" x14ac:dyDescent="0.3">
      <c r="A77" s="103">
        <v>45040</v>
      </c>
      <c r="B77" s="109" t="s">
        <v>73</v>
      </c>
      <c r="C77" s="112">
        <v>39.78</v>
      </c>
      <c r="D77" s="112">
        <v>277</v>
      </c>
      <c r="E77" s="112">
        <v>842</v>
      </c>
      <c r="F77" s="113">
        <v>131</v>
      </c>
      <c r="G77" s="113" t="s">
        <v>72</v>
      </c>
      <c r="H77" s="113" t="s">
        <v>72</v>
      </c>
      <c r="I77" s="113" t="s">
        <v>72</v>
      </c>
      <c r="J77" s="113" t="s">
        <v>72</v>
      </c>
      <c r="K77" s="113">
        <v>16.5</v>
      </c>
      <c r="L77" s="112">
        <v>1878</v>
      </c>
    </row>
    <row r="78" spans="1:12" ht="18.75" customHeight="1" x14ac:dyDescent="0.3">
      <c r="A78" s="103">
        <v>45048</v>
      </c>
      <c r="B78" s="109" t="s">
        <v>73</v>
      </c>
      <c r="C78" s="112">
        <v>824</v>
      </c>
      <c r="D78" s="112">
        <v>800</v>
      </c>
      <c r="E78" s="112">
        <v>1407</v>
      </c>
      <c r="F78" s="113">
        <v>64</v>
      </c>
      <c r="G78" s="113" t="s">
        <v>72</v>
      </c>
      <c r="H78" s="113" t="s">
        <v>72</v>
      </c>
      <c r="I78" s="113" t="s">
        <v>72</v>
      </c>
      <c r="J78" s="113" t="s">
        <v>72</v>
      </c>
      <c r="K78" s="113">
        <v>21.9</v>
      </c>
      <c r="L78" s="112">
        <v>1722</v>
      </c>
    </row>
    <row r="79" spans="1:12" ht="18.75" customHeight="1" x14ac:dyDescent="0.3">
      <c r="A79" s="103">
        <v>45054</v>
      </c>
      <c r="B79" s="109" t="s">
        <v>73</v>
      </c>
      <c r="C79" s="112">
        <v>229.33</v>
      </c>
      <c r="D79" s="112">
        <v>243</v>
      </c>
      <c r="E79" s="112">
        <v>697</v>
      </c>
      <c r="F79" s="113">
        <v>128</v>
      </c>
      <c r="G79" s="113" t="s">
        <v>72</v>
      </c>
      <c r="H79" s="113" t="s">
        <v>72</v>
      </c>
      <c r="I79" s="113" t="s">
        <v>72</v>
      </c>
      <c r="J79" s="113" t="s">
        <v>72</v>
      </c>
      <c r="K79" s="113">
        <v>13.6</v>
      </c>
      <c r="L79" s="112">
        <v>1885</v>
      </c>
    </row>
    <row r="80" spans="1:12" ht="18.75" customHeight="1" x14ac:dyDescent="0.3">
      <c r="A80" s="103">
        <v>45061</v>
      </c>
      <c r="B80" s="109" t="s">
        <v>73</v>
      </c>
      <c r="C80" s="112">
        <v>1131.4000000000001</v>
      </c>
      <c r="D80" s="112">
        <v>1100</v>
      </c>
      <c r="E80" s="112">
        <v>1692</v>
      </c>
      <c r="F80" s="113">
        <v>174</v>
      </c>
      <c r="G80" s="113" t="s">
        <v>72</v>
      </c>
      <c r="H80" s="113" t="s">
        <v>72</v>
      </c>
      <c r="I80" s="113" t="s">
        <v>72</v>
      </c>
      <c r="J80" s="113" t="s">
        <v>72</v>
      </c>
      <c r="K80" s="113">
        <v>29.5</v>
      </c>
      <c r="L80" s="112">
        <v>2140</v>
      </c>
    </row>
    <row r="81" spans="1:12" ht="18.75" customHeight="1" x14ac:dyDescent="0.3">
      <c r="A81" s="103">
        <v>45068</v>
      </c>
      <c r="B81" s="109" t="s">
        <v>73</v>
      </c>
      <c r="C81" s="112">
        <v>314.08</v>
      </c>
      <c r="D81" s="112">
        <v>675</v>
      </c>
      <c r="E81" s="112">
        <v>1055</v>
      </c>
      <c r="F81" s="113">
        <v>146</v>
      </c>
      <c r="G81" s="113" t="s">
        <v>72</v>
      </c>
      <c r="H81" s="113" t="s">
        <v>72</v>
      </c>
      <c r="I81" s="113" t="s">
        <v>72</v>
      </c>
      <c r="J81" s="113" t="s">
        <v>72</v>
      </c>
      <c r="K81" s="113">
        <v>17.7</v>
      </c>
      <c r="L81" s="112">
        <v>1834</v>
      </c>
    </row>
    <row r="82" spans="1:12" ht="18.75" customHeight="1" x14ac:dyDescent="0.3">
      <c r="A82" s="103">
        <v>45075</v>
      </c>
      <c r="B82" s="109" t="s">
        <v>73</v>
      </c>
      <c r="C82" s="112">
        <v>335</v>
      </c>
      <c r="D82" s="112">
        <v>275</v>
      </c>
      <c r="E82" s="112">
        <v>603</v>
      </c>
      <c r="F82" s="113">
        <v>112</v>
      </c>
      <c r="G82" s="113" t="s">
        <v>72</v>
      </c>
      <c r="H82" s="113" t="s">
        <v>72</v>
      </c>
      <c r="I82" s="113" t="s">
        <v>72</v>
      </c>
      <c r="J82" s="113" t="s">
        <v>72</v>
      </c>
      <c r="K82" s="113">
        <v>10.3</v>
      </c>
      <c r="L82" s="112">
        <v>1847</v>
      </c>
    </row>
    <row r="83" spans="1:12" ht="18.75" customHeight="1" x14ac:dyDescent="0.3">
      <c r="A83" s="103">
        <v>45082</v>
      </c>
      <c r="B83" s="109" t="s">
        <v>73</v>
      </c>
      <c r="C83" s="112">
        <v>257.14</v>
      </c>
      <c r="D83" s="112">
        <v>259</v>
      </c>
      <c r="E83" s="112">
        <v>580</v>
      </c>
      <c r="F83" s="113">
        <v>147</v>
      </c>
      <c r="G83" s="113" t="s">
        <v>72</v>
      </c>
      <c r="H83" s="113" t="s">
        <v>72</v>
      </c>
      <c r="I83" s="113" t="s">
        <v>72</v>
      </c>
      <c r="J83" s="113" t="s">
        <v>72</v>
      </c>
      <c r="K83" s="113">
        <v>9.6999999999999993</v>
      </c>
      <c r="L83" s="112">
        <v>2240</v>
      </c>
    </row>
    <row r="84" spans="1:12" ht="18.75" customHeight="1" x14ac:dyDescent="0.3">
      <c r="A84" s="103">
        <v>45089</v>
      </c>
      <c r="B84" s="109" t="s">
        <v>73</v>
      </c>
      <c r="C84" s="112">
        <v>47</v>
      </c>
      <c r="D84" s="112">
        <v>153</v>
      </c>
      <c r="E84" s="112">
        <v>406</v>
      </c>
      <c r="F84" s="113">
        <v>74</v>
      </c>
      <c r="G84" s="113" t="s">
        <v>72</v>
      </c>
      <c r="H84" s="113" t="s">
        <v>72</v>
      </c>
      <c r="I84" s="113" t="s">
        <v>72</v>
      </c>
      <c r="J84" s="113" t="s">
        <v>72</v>
      </c>
      <c r="K84" s="113">
        <v>6.97</v>
      </c>
      <c r="L84" s="112">
        <v>2170</v>
      </c>
    </row>
    <row r="85" spans="1:12" ht="18.75" customHeight="1" x14ac:dyDescent="0.3">
      <c r="A85" s="103">
        <v>45096</v>
      </c>
      <c r="B85" s="109" t="s">
        <v>73</v>
      </c>
      <c r="C85" s="112">
        <v>87.95</v>
      </c>
      <c r="D85" s="112">
        <v>204</v>
      </c>
      <c r="E85" s="112">
        <v>341</v>
      </c>
      <c r="F85" s="113">
        <v>105</v>
      </c>
      <c r="G85" s="113" t="s">
        <v>72</v>
      </c>
      <c r="H85" s="113" t="s">
        <v>72</v>
      </c>
      <c r="I85" s="113" t="s">
        <v>72</v>
      </c>
      <c r="J85" s="113" t="s">
        <v>72</v>
      </c>
      <c r="K85" s="113">
        <v>8.3000000000000007</v>
      </c>
      <c r="L85" s="112">
        <v>2140</v>
      </c>
    </row>
    <row r="86" spans="1:12" ht="18.75" customHeight="1" x14ac:dyDescent="0.3">
      <c r="A86" s="103">
        <v>45103</v>
      </c>
      <c r="B86" s="109" t="s">
        <v>73</v>
      </c>
      <c r="C86" s="112">
        <v>121.9</v>
      </c>
      <c r="D86" s="112">
        <v>210</v>
      </c>
      <c r="E86" s="112">
        <v>432</v>
      </c>
      <c r="F86" s="113">
        <v>98</v>
      </c>
      <c r="G86" s="113" t="s">
        <v>72</v>
      </c>
      <c r="H86" s="113" t="s">
        <v>72</v>
      </c>
      <c r="I86" s="113" t="s">
        <v>72</v>
      </c>
      <c r="J86" s="113" t="s">
        <v>72</v>
      </c>
      <c r="K86" s="113">
        <v>8</v>
      </c>
      <c r="L86" s="112">
        <v>1791</v>
      </c>
    </row>
    <row r="87" spans="1:12" ht="18.75" customHeight="1" x14ac:dyDescent="0.3">
      <c r="A87" s="103">
        <v>45111</v>
      </c>
      <c r="B87" s="109" t="s">
        <v>73</v>
      </c>
      <c r="C87" s="112">
        <v>146.80000000000001</v>
      </c>
      <c r="D87" s="112">
        <v>229</v>
      </c>
      <c r="E87" s="112">
        <v>576</v>
      </c>
      <c r="F87" s="113">
        <v>65</v>
      </c>
      <c r="G87" s="113" t="s">
        <v>72</v>
      </c>
      <c r="H87" s="113" t="s">
        <v>72</v>
      </c>
      <c r="I87" s="113" t="s">
        <v>72</v>
      </c>
      <c r="J87" s="113" t="s">
        <v>72</v>
      </c>
      <c r="K87" s="113">
        <v>7.5</v>
      </c>
      <c r="L87" s="112">
        <v>1832</v>
      </c>
    </row>
    <row r="88" spans="1:12" ht="18.75" customHeight="1" x14ac:dyDescent="0.3">
      <c r="A88" s="103">
        <v>45117</v>
      </c>
      <c r="B88" s="109" t="s">
        <v>73</v>
      </c>
      <c r="C88" s="112">
        <v>2735</v>
      </c>
      <c r="D88" s="112">
        <v>538</v>
      </c>
      <c r="E88" s="112">
        <v>945</v>
      </c>
      <c r="F88" s="113">
        <v>97</v>
      </c>
      <c r="G88" s="113" t="s">
        <v>72</v>
      </c>
      <c r="H88" s="113" t="s">
        <v>72</v>
      </c>
      <c r="I88" s="113" t="s">
        <v>72</v>
      </c>
      <c r="J88" s="113" t="s">
        <v>72</v>
      </c>
      <c r="K88" s="113">
        <v>12.9</v>
      </c>
      <c r="L88" s="112">
        <v>2310</v>
      </c>
    </row>
    <row r="89" spans="1:12" ht="18.75" customHeight="1" x14ac:dyDescent="0.3">
      <c r="A89" s="103">
        <v>45124</v>
      </c>
      <c r="B89" s="109" t="s">
        <v>73</v>
      </c>
      <c r="C89" s="112">
        <v>165.2</v>
      </c>
      <c r="D89" s="112">
        <v>147</v>
      </c>
      <c r="E89" s="112">
        <v>282</v>
      </c>
      <c r="F89" s="113">
        <v>87</v>
      </c>
      <c r="G89" s="113" t="s">
        <v>72</v>
      </c>
      <c r="H89" s="113" t="s">
        <v>72</v>
      </c>
      <c r="I89" s="113" t="s">
        <v>72</v>
      </c>
      <c r="J89" s="113" t="s">
        <v>72</v>
      </c>
      <c r="K89" s="113">
        <v>5.5</v>
      </c>
      <c r="L89" s="112">
        <v>1217</v>
      </c>
    </row>
    <row r="90" spans="1:12" ht="18.75" customHeight="1" x14ac:dyDescent="0.3">
      <c r="A90" s="103">
        <v>45131</v>
      </c>
      <c r="B90" s="109" t="s">
        <v>73</v>
      </c>
      <c r="C90" s="112">
        <v>61.9</v>
      </c>
      <c r="D90" s="112">
        <v>85</v>
      </c>
      <c r="E90" s="112">
        <v>130</v>
      </c>
      <c r="F90" s="113">
        <v>35</v>
      </c>
      <c r="G90" s="113" t="s">
        <v>72</v>
      </c>
      <c r="H90" s="113" t="s">
        <v>72</v>
      </c>
      <c r="I90" s="113" t="s">
        <v>72</v>
      </c>
      <c r="J90" s="113" t="s">
        <v>72</v>
      </c>
      <c r="K90" s="113">
        <v>4.3</v>
      </c>
      <c r="L90" s="112">
        <v>2570</v>
      </c>
    </row>
    <row r="91" spans="1:12" ht="18.75" customHeight="1" x14ac:dyDescent="0.3">
      <c r="A91" s="103">
        <v>45132</v>
      </c>
      <c r="B91" s="109" t="s">
        <v>73</v>
      </c>
      <c r="C91" s="112">
        <v>115</v>
      </c>
      <c r="D91" s="112" t="s">
        <v>72</v>
      </c>
      <c r="E91" s="112">
        <v>232</v>
      </c>
      <c r="F91" s="113">
        <v>52.3</v>
      </c>
      <c r="G91" s="113" t="s">
        <v>72</v>
      </c>
      <c r="H91" s="113" t="s">
        <v>72</v>
      </c>
      <c r="I91" s="113" t="s">
        <v>72</v>
      </c>
      <c r="J91" s="113" t="s">
        <v>72</v>
      </c>
      <c r="K91" s="113">
        <v>8.1</v>
      </c>
      <c r="L91" s="112">
        <v>2572</v>
      </c>
    </row>
    <row r="92" spans="1:12" ht="18.75" customHeight="1" x14ac:dyDescent="0.3">
      <c r="A92" s="103">
        <v>45138</v>
      </c>
      <c r="B92" s="109" t="s">
        <v>73</v>
      </c>
      <c r="C92" s="112">
        <v>51</v>
      </c>
      <c r="D92" s="112">
        <v>52.1</v>
      </c>
      <c r="E92" s="112">
        <v>50</v>
      </c>
      <c r="F92" s="113" t="s">
        <v>72</v>
      </c>
      <c r="G92" s="113" t="s">
        <v>72</v>
      </c>
      <c r="H92" s="113" t="s">
        <v>72</v>
      </c>
      <c r="I92" s="113" t="s">
        <v>72</v>
      </c>
      <c r="J92" s="113" t="s">
        <v>72</v>
      </c>
      <c r="K92" s="113">
        <v>7.5</v>
      </c>
      <c r="L92" s="112">
        <v>2180</v>
      </c>
    </row>
    <row r="93" spans="1:12" ht="18.75" customHeight="1" x14ac:dyDescent="0.3">
      <c r="A93" s="103">
        <v>45139</v>
      </c>
      <c r="B93" s="109" t="s">
        <v>73</v>
      </c>
      <c r="C93" s="112">
        <v>206</v>
      </c>
      <c r="D93" s="112" t="s">
        <v>72</v>
      </c>
      <c r="E93" s="112">
        <v>426</v>
      </c>
      <c r="F93" s="113">
        <v>65.400000000000006</v>
      </c>
      <c r="G93" s="113" t="s">
        <v>72</v>
      </c>
      <c r="H93" s="113" t="s">
        <v>72</v>
      </c>
      <c r="I93" s="113" t="s">
        <v>72</v>
      </c>
      <c r="J93" s="113" t="s">
        <v>72</v>
      </c>
      <c r="K93" s="113">
        <v>12</v>
      </c>
      <c r="L93" s="112">
        <v>2377</v>
      </c>
    </row>
    <row r="94" spans="1:12" ht="18.75" customHeight="1" x14ac:dyDescent="0.3">
      <c r="A94" s="103">
        <v>45145</v>
      </c>
      <c r="B94" s="109" t="s">
        <v>73</v>
      </c>
      <c r="C94" s="112">
        <v>94.7</v>
      </c>
      <c r="D94" s="112">
        <v>93</v>
      </c>
      <c r="E94" s="112">
        <v>179</v>
      </c>
      <c r="F94" s="113">
        <v>44</v>
      </c>
      <c r="G94" s="113" t="s">
        <v>72</v>
      </c>
      <c r="H94" s="113" t="s">
        <v>72</v>
      </c>
      <c r="I94" s="113" t="s">
        <v>72</v>
      </c>
      <c r="J94" s="113" t="s">
        <v>72</v>
      </c>
      <c r="K94" s="113">
        <v>4.4000000000000004</v>
      </c>
      <c r="L94" s="112">
        <v>2400</v>
      </c>
    </row>
    <row r="95" spans="1:12" ht="18.75" customHeight="1" x14ac:dyDescent="0.3">
      <c r="A95" s="103">
        <v>45152</v>
      </c>
      <c r="B95" s="109" t="s">
        <v>73</v>
      </c>
      <c r="C95" s="112">
        <v>83.33</v>
      </c>
      <c r="D95" s="112">
        <v>83</v>
      </c>
      <c r="E95" s="112">
        <v>156</v>
      </c>
      <c r="F95" s="113">
        <v>27</v>
      </c>
      <c r="G95" s="113" t="s">
        <v>72</v>
      </c>
      <c r="H95" s="113" t="s">
        <v>72</v>
      </c>
      <c r="I95" s="113" t="s">
        <v>72</v>
      </c>
      <c r="J95" s="113" t="s">
        <v>72</v>
      </c>
      <c r="K95" s="113">
        <v>5.5</v>
      </c>
      <c r="L95" s="112">
        <v>2590</v>
      </c>
    </row>
    <row r="96" spans="1:12" ht="18.75" customHeight="1" x14ac:dyDescent="0.3">
      <c r="A96" s="103">
        <v>45159</v>
      </c>
      <c r="B96" s="109" t="s">
        <v>73</v>
      </c>
      <c r="C96" s="112">
        <v>165.96</v>
      </c>
      <c r="D96" s="112">
        <v>122</v>
      </c>
      <c r="E96" s="112">
        <v>361</v>
      </c>
      <c r="F96" s="113">
        <v>71</v>
      </c>
      <c r="G96" s="113" t="s">
        <v>72</v>
      </c>
      <c r="H96" s="113" t="s">
        <v>72</v>
      </c>
      <c r="I96" s="113" t="s">
        <v>72</v>
      </c>
      <c r="J96" s="113" t="s">
        <v>72</v>
      </c>
      <c r="K96" s="113">
        <v>7</v>
      </c>
      <c r="L96" s="112">
        <v>2530</v>
      </c>
    </row>
    <row r="97" spans="1:12" ht="18.75" customHeight="1" x14ac:dyDescent="0.3">
      <c r="A97" s="103">
        <v>45166</v>
      </c>
      <c r="B97" s="109" t="s">
        <v>73</v>
      </c>
      <c r="C97" s="112">
        <v>315.72000000000003</v>
      </c>
      <c r="D97" s="112" t="s">
        <v>72</v>
      </c>
      <c r="E97" s="112" t="s">
        <v>72</v>
      </c>
      <c r="F97" s="113" t="s">
        <v>72</v>
      </c>
      <c r="G97" s="113" t="s">
        <v>72</v>
      </c>
      <c r="H97" s="113" t="s">
        <v>72</v>
      </c>
      <c r="I97" s="113" t="s">
        <v>72</v>
      </c>
      <c r="J97" s="113" t="s">
        <v>72</v>
      </c>
      <c r="K97" s="113" t="s">
        <v>72</v>
      </c>
      <c r="L97" s="112">
        <v>1974</v>
      </c>
    </row>
    <row r="98" spans="1:12" ht="18.75" customHeight="1" x14ac:dyDescent="0.3">
      <c r="A98" s="103">
        <v>45173</v>
      </c>
      <c r="B98" s="109" t="s">
        <v>73</v>
      </c>
      <c r="C98" s="112">
        <v>760</v>
      </c>
      <c r="D98" s="112">
        <v>89</v>
      </c>
      <c r="E98" s="112">
        <v>168</v>
      </c>
      <c r="F98" s="113">
        <v>32</v>
      </c>
      <c r="G98" s="113" t="s">
        <v>72</v>
      </c>
      <c r="H98" s="113" t="s">
        <v>72</v>
      </c>
      <c r="I98" s="113" t="s">
        <v>72</v>
      </c>
      <c r="J98" s="113" t="s">
        <v>72</v>
      </c>
      <c r="K98" s="113">
        <v>5.3</v>
      </c>
      <c r="L98" s="112">
        <v>1952</v>
      </c>
    </row>
    <row r="99" spans="1:12" ht="18.75" customHeight="1" x14ac:dyDescent="0.3">
      <c r="A99" s="103">
        <v>45180</v>
      </c>
      <c r="B99" s="109" t="s">
        <v>73</v>
      </c>
      <c r="C99" s="112">
        <v>47.37</v>
      </c>
      <c r="D99" s="112">
        <v>140</v>
      </c>
      <c r="E99" s="112">
        <v>259</v>
      </c>
      <c r="F99" s="113">
        <v>68</v>
      </c>
      <c r="G99" s="113" t="s">
        <v>72</v>
      </c>
      <c r="H99" s="113" t="s">
        <v>72</v>
      </c>
      <c r="I99" s="113" t="s">
        <v>72</v>
      </c>
      <c r="J99" s="113" t="s">
        <v>72</v>
      </c>
      <c r="K99" s="113">
        <v>6</v>
      </c>
      <c r="L99" s="112">
        <v>1913</v>
      </c>
    </row>
    <row r="100" spans="1:12" ht="18.75" customHeight="1" x14ac:dyDescent="0.3">
      <c r="A100" s="103">
        <v>45187</v>
      </c>
      <c r="B100" s="109" t="s">
        <v>73</v>
      </c>
      <c r="C100" s="112">
        <v>62</v>
      </c>
      <c r="D100" s="112">
        <v>122</v>
      </c>
      <c r="E100" s="112">
        <v>203</v>
      </c>
      <c r="F100" s="113">
        <v>90</v>
      </c>
      <c r="G100" s="113" t="s">
        <v>72</v>
      </c>
      <c r="H100" s="113" t="s">
        <v>72</v>
      </c>
      <c r="I100" s="113" t="s">
        <v>72</v>
      </c>
      <c r="J100" s="113" t="s">
        <v>72</v>
      </c>
      <c r="K100" s="113">
        <v>4.3</v>
      </c>
      <c r="L100" s="112">
        <v>3760</v>
      </c>
    </row>
    <row r="101" spans="1:12" ht="18.75" customHeight="1" x14ac:dyDescent="0.3">
      <c r="A101" s="103">
        <v>45194</v>
      </c>
      <c r="B101" s="109" t="s">
        <v>73</v>
      </c>
      <c r="C101" s="112">
        <v>653.14</v>
      </c>
      <c r="D101" s="112">
        <v>302</v>
      </c>
      <c r="E101" s="112">
        <v>1329</v>
      </c>
      <c r="F101" s="113">
        <v>132</v>
      </c>
      <c r="G101" s="113" t="s">
        <v>72</v>
      </c>
      <c r="H101" s="113" t="s">
        <v>72</v>
      </c>
      <c r="I101" s="113" t="s">
        <v>72</v>
      </c>
      <c r="J101" s="113" t="s">
        <v>72</v>
      </c>
      <c r="K101" s="113">
        <v>19.8</v>
      </c>
      <c r="L101" s="112">
        <v>1811</v>
      </c>
    </row>
    <row r="102" spans="1:12" ht="18.75" customHeight="1" x14ac:dyDescent="0.3">
      <c r="A102" s="103">
        <v>45202</v>
      </c>
      <c r="B102" s="109" t="s">
        <v>73</v>
      </c>
      <c r="C102" s="112">
        <v>622.5</v>
      </c>
      <c r="D102" s="112">
        <v>821</v>
      </c>
      <c r="E102" s="112">
        <v>1747</v>
      </c>
      <c r="F102" s="113">
        <v>191</v>
      </c>
      <c r="G102" s="113" t="s">
        <v>72</v>
      </c>
      <c r="H102" s="113" t="s">
        <v>72</v>
      </c>
      <c r="I102" s="113" t="s">
        <v>72</v>
      </c>
      <c r="J102" s="113" t="s">
        <v>72</v>
      </c>
      <c r="K102" s="113">
        <v>35.5</v>
      </c>
      <c r="L102" s="112">
        <v>2720</v>
      </c>
    </row>
    <row r="103" spans="1:12" ht="18.75" customHeight="1" x14ac:dyDescent="0.3">
      <c r="A103" s="103">
        <v>45208</v>
      </c>
      <c r="B103" s="109" t="s">
        <v>73</v>
      </c>
      <c r="C103" s="112">
        <v>142</v>
      </c>
      <c r="D103" s="112">
        <v>215</v>
      </c>
      <c r="E103" s="112">
        <v>445</v>
      </c>
      <c r="F103" s="113">
        <v>119</v>
      </c>
      <c r="G103" s="113" t="s">
        <v>72</v>
      </c>
      <c r="H103" s="113" t="s">
        <v>72</v>
      </c>
      <c r="I103" s="113" t="s">
        <v>72</v>
      </c>
      <c r="J103" s="113" t="s">
        <v>72</v>
      </c>
      <c r="K103" s="113">
        <v>12.9</v>
      </c>
      <c r="L103" s="112">
        <v>2080</v>
      </c>
    </row>
    <row r="104" spans="1:12" ht="18.75" customHeight="1" x14ac:dyDescent="0.3">
      <c r="A104" s="103">
        <v>45215</v>
      </c>
      <c r="B104" s="109" t="s">
        <v>73</v>
      </c>
      <c r="C104" s="112">
        <v>75</v>
      </c>
      <c r="D104" s="112">
        <v>129</v>
      </c>
      <c r="E104" s="112">
        <v>295</v>
      </c>
      <c r="F104" s="113">
        <v>114</v>
      </c>
      <c r="G104" s="113" t="s">
        <v>72</v>
      </c>
      <c r="H104" s="113" t="s">
        <v>72</v>
      </c>
      <c r="I104" s="113" t="s">
        <v>72</v>
      </c>
      <c r="J104" s="113" t="s">
        <v>72</v>
      </c>
      <c r="K104" s="113">
        <v>8.3000000000000007</v>
      </c>
      <c r="L104" s="112">
        <v>3180</v>
      </c>
    </row>
    <row r="105" spans="1:12" ht="18.75" customHeight="1" x14ac:dyDescent="0.3">
      <c r="A105" s="103">
        <v>45222</v>
      </c>
      <c r="B105" s="109" t="s">
        <v>73</v>
      </c>
      <c r="C105" s="112">
        <v>17</v>
      </c>
      <c r="D105" s="112">
        <v>19.3</v>
      </c>
      <c r="E105" s="112">
        <v>52</v>
      </c>
      <c r="F105" s="113">
        <v>26</v>
      </c>
      <c r="G105" s="113" t="s">
        <v>72</v>
      </c>
      <c r="H105" s="113" t="s">
        <v>72</v>
      </c>
      <c r="I105" s="113" t="s">
        <v>72</v>
      </c>
      <c r="J105" s="113" t="s">
        <v>72</v>
      </c>
      <c r="K105" s="113">
        <v>5.4</v>
      </c>
      <c r="L105" s="112">
        <v>2420</v>
      </c>
    </row>
    <row r="106" spans="1:12" ht="18.75" customHeight="1" x14ac:dyDescent="0.3">
      <c r="A106" s="103">
        <v>45229</v>
      </c>
      <c r="B106" s="109" t="s">
        <v>73</v>
      </c>
      <c r="C106" s="112">
        <v>31</v>
      </c>
      <c r="D106" s="112">
        <v>39.299999999999997</v>
      </c>
      <c r="E106" s="112">
        <v>89</v>
      </c>
      <c r="F106" s="113">
        <v>86</v>
      </c>
      <c r="G106" s="113" t="s">
        <v>72</v>
      </c>
      <c r="H106" s="113" t="s">
        <v>72</v>
      </c>
      <c r="I106" s="113" t="s">
        <v>72</v>
      </c>
      <c r="J106" s="113" t="s">
        <v>72</v>
      </c>
      <c r="K106" s="113">
        <v>5.8</v>
      </c>
      <c r="L106" s="112">
        <v>912</v>
      </c>
    </row>
    <row r="107" spans="1:12" ht="18.75" customHeight="1" x14ac:dyDescent="0.3">
      <c r="A107" s="103">
        <v>45236</v>
      </c>
      <c r="B107" s="109" t="s">
        <v>73</v>
      </c>
      <c r="C107" s="112">
        <v>117</v>
      </c>
      <c r="D107" s="112">
        <v>139</v>
      </c>
      <c r="E107" s="112">
        <v>386</v>
      </c>
      <c r="F107" s="113">
        <v>94</v>
      </c>
      <c r="G107" s="113" t="s">
        <v>72</v>
      </c>
      <c r="H107" s="113" t="s">
        <v>72</v>
      </c>
      <c r="I107" s="113" t="s">
        <v>72</v>
      </c>
      <c r="J107" s="113" t="s">
        <v>72</v>
      </c>
      <c r="K107" s="113">
        <v>8.5</v>
      </c>
      <c r="L107" s="112">
        <v>2100</v>
      </c>
    </row>
    <row r="108" spans="1:12" ht="18.75" customHeight="1" x14ac:dyDescent="0.3">
      <c r="A108" s="103">
        <v>45243</v>
      </c>
      <c r="B108" s="109" t="s">
        <v>73</v>
      </c>
      <c r="C108" s="112">
        <v>69.09</v>
      </c>
      <c r="D108" s="112">
        <v>79</v>
      </c>
      <c r="E108" s="112">
        <v>195</v>
      </c>
      <c r="F108" s="113">
        <v>32</v>
      </c>
      <c r="G108" s="113" t="s">
        <v>72</v>
      </c>
      <c r="H108" s="113" t="s">
        <v>72</v>
      </c>
      <c r="I108" s="113" t="s">
        <v>72</v>
      </c>
      <c r="J108" s="113" t="s">
        <v>72</v>
      </c>
      <c r="K108" s="113">
        <v>4.4000000000000004</v>
      </c>
      <c r="L108" s="112">
        <v>2710</v>
      </c>
    </row>
    <row r="109" spans="1:12" ht="18.75" customHeight="1" x14ac:dyDescent="0.3">
      <c r="A109" s="103">
        <v>45250</v>
      </c>
      <c r="B109" s="109" t="s">
        <v>73</v>
      </c>
      <c r="C109" s="112">
        <v>769</v>
      </c>
      <c r="D109" s="112">
        <v>263</v>
      </c>
      <c r="E109" s="112">
        <v>529</v>
      </c>
      <c r="F109" s="113">
        <v>185</v>
      </c>
      <c r="G109" s="113" t="s">
        <v>72</v>
      </c>
      <c r="H109" s="113" t="s">
        <v>72</v>
      </c>
      <c r="I109" s="113" t="s">
        <v>72</v>
      </c>
      <c r="J109" s="113" t="s">
        <v>72</v>
      </c>
      <c r="K109" s="113">
        <v>13.4</v>
      </c>
      <c r="L109" s="112">
        <v>2760</v>
      </c>
    </row>
    <row r="110" spans="1:12" ht="18.75" customHeight="1" x14ac:dyDescent="0.3">
      <c r="A110" s="103">
        <v>45257</v>
      </c>
      <c r="B110" s="109" t="s">
        <v>73</v>
      </c>
      <c r="C110" s="112">
        <v>172</v>
      </c>
      <c r="D110" s="112">
        <v>378</v>
      </c>
      <c r="E110" s="112">
        <v>640</v>
      </c>
      <c r="F110" s="113">
        <v>203</v>
      </c>
      <c r="G110" s="113" t="s">
        <v>72</v>
      </c>
      <c r="H110" s="113" t="s">
        <v>72</v>
      </c>
      <c r="I110" s="113" t="s">
        <v>72</v>
      </c>
      <c r="J110" s="113" t="s">
        <v>72</v>
      </c>
      <c r="K110" s="113">
        <v>13</v>
      </c>
      <c r="L110" s="112">
        <v>2970</v>
      </c>
    </row>
    <row r="111" spans="1:12" ht="18.75" customHeight="1" x14ac:dyDescent="0.3">
      <c r="A111" s="103">
        <v>45264</v>
      </c>
      <c r="B111" s="109" t="s">
        <v>73</v>
      </c>
      <c r="C111" s="112">
        <v>204</v>
      </c>
      <c r="D111" s="112">
        <v>128</v>
      </c>
      <c r="E111" s="112">
        <v>336</v>
      </c>
      <c r="F111" s="113">
        <v>83</v>
      </c>
      <c r="G111" s="113" t="s">
        <v>72</v>
      </c>
      <c r="H111" s="113" t="s">
        <v>72</v>
      </c>
      <c r="I111" s="113" t="s">
        <v>72</v>
      </c>
      <c r="J111" s="113" t="s">
        <v>72</v>
      </c>
      <c r="K111" s="113">
        <v>8.6</v>
      </c>
      <c r="L111" s="112">
        <v>2489</v>
      </c>
    </row>
    <row r="112" spans="1:12" ht="18.75" customHeight="1" x14ac:dyDescent="0.3">
      <c r="A112" s="103">
        <v>45271</v>
      </c>
      <c r="B112" s="109" t="s">
        <v>73</v>
      </c>
      <c r="C112" s="112">
        <v>62</v>
      </c>
      <c r="D112" s="112">
        <v>97.2</v>
      </c>
      <c r="E112" s="112">
        <v>201</v>
      </c>
      <c r="F112" s="113">
        <v>73</v>
      </c>
      <c r="G112" s="113" t="s">
        <v>72</v>
      </c>
      <c r="H112" s="113" t="s">
        <v>72</v>
      </c>
      <c r="I112" s="113" t="s">
        <v>72</v>
      </c>
      <c r="J112" s="113" t="s">
        <v>72</v>
      </c>
      <c r="K112" s="113">
        <v>6</v>
      </c>
      <c r="L112" s="112">
        <v>2900</v>
      </c>
    </row>
    <row r="113" spans="1:12" ht="18.75" customHeight="1" x14ac:dyDescent="0.3">
      <c r="A113" s="103">
        <v>45278</v>
      </c>
      <c r="B113" s="109" t="s">
        <v>73</v>
      </c>
      <c r="C113" s="112">
        <v>106</v>
      </c>
      <c r="D113" s="112">
        <v>173</v>
      </c>
      <c r="E113" s="112">
        <v>398</v>
      </c>
      <c r="F113" s="113">
        <v>162</v>
      </c>
      <c r="G113" s="113" t="s">
        <v>72</v>
      </c>
      <c r="H113" s="113" t="s">
        <v>72</v>
      </c>
      <c r="I113" s="113" t="s">
        <v>72</v>
      </c>
      <c r="J113" s="113" t="s">
        <v>72</v>
      </c>
      <c r="K113" s="113">
        <v>8</v>
      </c>
      <c r="L113" s="112">
        <v>2590</v>
      </c>
    </row>
    <row r="114" spans="1:12" ht="18.75" customHeight="1" x14ac:dyDescent="0.3">
      <c r="A114" s="103">
        <v>45288</v>
      </c>
      <c r="B114" s="109" t="s">
        <v>73</v>
      </c>
      <c r="C114" s="112">
        <v>145</v>
      </c>
      <c r="D114" s="112">
        <v>188</v>
      </c>
      <c r="E114" s="112">
        <v>415</v>
      </c>
      <c r="F114" s="113">
        <v>89</v>
      </c>
      <c r="G114" s="113" t="s">
        <v>72</v>
      </c>
      <c r="H114" s="113" t="s">
        <v>72</v>
      </c>
      <c r="I114" s="113" t="s">
        <v>72</v>
      </c>
      <c r="J114" s="113" t="s">
        <v>72</v>
      </c>
      <c r="K114" s="113">
        <v>8.5</v>
      </c>
      <c r="L114" s="112">
        <v>2640</v>
      </c>
    </row>
    <row r="115" spans="1:12" ht="18.75" customHeight="1" x14ac:dyDescent="0.3">
      <c r="A115" s="103">
        <v>45293</v>
      </c>
      <c r="B115" s="109" t="s">
        <v>73</v>
      </c>
      <c r="C115" s="112">
        <v>204.29</v>
      </c>
      <c r="D115" s="112">
        <v>261</v>
      </c>
      <c r="E115" s="112">
        <v>508</v>
      </c>
      <c r="F115" s="113">
        <v>182</v>
      </c>
      <c r="G115" s="113" t="s">
        <v>72</v>
      </c>
      <c r="H115" s="113" t="s">
        <v>72</v>
      </c>
      <c r="I115" s="113" t="s">
        <v>72</v>
      </c>
      <c r="J115" s="113" t="s">
        <v>72</v>
      </c>
      <c r="K115" s="113">
        <v>10</v>
      </c>
      <c r="L115" s="112">
        <v>2680</v>
      </c>
    </row>
    <row r="116" spans="1:12" ht="18.75" customHeight="1" x14ac:dyDescent="0.3">
      <c r="A116" s="103">
        <v>45300</v>
      </c>
      <c r="B116" s="109" t="s">
        <v>73</v>
      </c>
      <c r="C116" s="112">
        <v>173.3</v>
      </c>
      <c r="D116" s="112">
        <v>199</v>
      </c>
      <c r="E116" s="112">
        <v>289</v>
      </c>
      <c r="F116" s="113">
        <v>141</v>
      </c>
      <c r="G116" s="113" t="s">
        <v>72</v>
      </c>
      <c r="H116" s="113" t="s">
        <v>72</v>
      </c>
      <c r="I116" s="113" t="s">
        <v>72</v>
      </c>
      <c r="J116" s="113" t="s">
        <v>72</v>
      </c>
      <c r="K116" s="113">
        <v>8.6</v>
      </c>
      <c r="L116" s="112">
        <v>2530</v>
      </c>
    </row>
    <row r="117" spans="1:12" ht="18.75" customHeight="1" x14ac:dyDescent="0.3">
      <c r="A117" s="103">
        <v>45306</v>
      </c>
      <c r="B117" s="109" t="s">
        <v>73</v>
      </c>
      <c r="C117" s="112">
        <v>110</v>
      </c>
      <c r="D117" s="112">
        <v>170</v>
      </c>
      <c r="E117" s="112">
        <v>285</v>
      </c>
      <c r="F117" s="113">
        <v>78</v>
      </c>
      <c r="G117" s="113" t="s">
        <v>72</v>
      </c>
      <c r="H117" s="113" t="s">
        <v>72</v>
      </c>
      <c r="I117" s="113" t="s">
        <v>72</v>
      </c>
      <c r="J117" s="113" t="s">
        <v>72</v>
      </c>
      <c r="K117" s="113">
        <v>7</v>
      </c>
      <c r="L117" s="112">
        <v>800</v>
      </c>
    </row>
    <row r="118" spans="1:12" ht="18.75" customHeight="1" x14ac:dyDescent="0.3">
      <c r="A118" s="103">
        <v>45313</v>
      </c>
      <c r="B118" s="109" t="s">
        <v>73</v>
      </c>
      <c r="C118" s="112">
        <v>373.7</v>
      </c>
      <c r="D118" s="112">
        <v>289</v>
      </c>
      <c r="E118" s="112">
        <v>624</v>
      </c>
      <c r="F118" s="113">
        <v>130</v>
      </c>
      <c r="G118" s="113" t="s">
        <v>72</v>
      </c>
      <c r="H118" s="113" t="s">
        <v>72</v>
      </c>
      <c r="I118" s="113" t="s">
        <v>72</v>
      </c>
      <c r="J118" s="113" t="s">
        <v>72</v>
      </c>
      <c r="K118" s="113">
        <v>9.4</v>
      </c>
      <c r="L118" s="112">
        <v>3640</v>
      </c>
    </row>
    <row r="119" spans="1:12" ht="18.75" customHeight="1" x14ac:dyDescent="0.3">
      <c r="A119" s="103">
        <v>45321</v>
      </c>
      <c r="B119" s="109" t="s">
        <v>73</v>
      </c>
      <c r="C119" s="112">
        <v>132.4</v>
      </c>
      <c r="D119" s="112">
        <v>124</v>
      </c>
      <c r="E119" s="112">
        <v>391</v>
      </c>
      <c r="F119" s="113">
        <v>134</v>
      </c>
      <c r="G119" s="113" t="s">
        <v>72</v>
      </c>
      <c r="H119" s="113" t="s">
        <v>72</v>
      </c>
      <c r="I119" s="113" t="s">
        <v>72</v>
      </c>
      <c r="J119" s="113" t="s">
        <v>72</v>
      </c>
      <c r="K119" s="113">
        <v>9.1</v>
      </c>
      <c r="L119" s="112">
        <v>2570</v>
      </c>
    </row>
    <row r="120" spans="1:12" ht="18.75" customHeight="1" x14ac:dyDescent="0.3">
      <c r="A120" s="103">
        <v>45327</v>
      </c>
      <c r="B120" s="109" t="s">
        <v>75</v>
      </c>
      <c r="C120" s="112">
        <v>236</v>
      </c>
      <c r="D120" s="112">
        <v>604</v>
      </c>
      <c r="E120" s="112">
        <v>1127</v>
      </c>
      <c r="F120" s="113">
        <v>114</v>
      </c>
      <c r="G120" s="113" t="s">
        <v>72</v>
      </c>
      <c r="H120" s="113" t="s">
        <v>72</v>
      </c>
      <c r="I120" s="113" t="s">
        <v>72</v>
      </c>
      <c r="J120" s="113" t="s">
        <v>72</v>
      </c>
      <c r="K120" s="113">
        <v>15</v>
      </c>
      <c r="L120" s="112">
        <v>2184</v>
      </c>
    </row>
    <row r="121" spans="1:12" ht="18.75" customHeight="1" x14ac:dyDescent="0.3">
      <c r="A121" s="103">
        <v>45334</v>
      </c>
      <c r="B121" s="109" t="s">
        <v>73</v>
      </c>
      <c r="C121" s="112">
        <v>99</v>
      </c>
      <c r="D121" s="112">
        <v>119</v>
      </c>
      <c r="E121" s="112">
        <v>279</v>
      </c>
      <c r="F121" s="113">
        <v>99</v>
      </c>
      <c r="G121" s="113" t="s">
        <v>72</v>
      </c>
      <c r="H121" s="113" t="s">
        <v>72</v>
      </c>
      <c r="I121" s="113" t="s">
        <v>72</v>
      </c>
      <c r="J121" s="113" t="s">
        <v>72</v>
      </c>
      <c r="K121" s="113">
        <v>9.8000000000000007</v>
      </c>
      <c r="L121" s="112">
        <v>2540</v>
      </c>
    </row>
    <row r="122" spans="1:12" ht="18.75" customHeight="1" x14ac:dyDescent="0.3">
      <c r="A122" s="103">
        <v>45341</v>
      </c>
      <c r="B122" s="109" t="s">
        <v>75</v>
      </c>
      <c r="C122" s="112">
        <v>180</v>
      </c>
      <c r="D122" s="112">
        <v>310</v>
      </c>
      <c r="E122" s="112">
        <v>684</v>
      </c>
      <c r="F122" s="113">
        <v>127</v>
      </c>
      <c r="G122" s="113" t="s">
        <v>72</v>
      </c>
      <c r="H122" s="113" t="s">
        <v>72</v>
      </c>
      <c r="I122" s="113" t="s">
        <v>72</v>
      </c>
      <c r="J122" s="113" t="s">
        <v>72</v>
      </c>
      <c r="K122" s="113">
        <v>10.7</v>
      </c>
      <c r="L122" s="112">
        <v>2510</v>
      </c>
    </row>
    <row r="123" spans="1:12" ht="18.75" customHeight="1" x14ac:dyDescent="0.3">
      <c r="A123" s="103">
        <v>45348</v>
      </c>
      <c r="B123" s="109" t="s">
        <v>73</v>
      </c>
      <c r="C123" s="112">
        <v>118</v>
      </c>
      <c r="D123" s="112">
        <v>163</v>
      </c>
      <c r="E123" s="112">
        <v>390</v>
      </c>
      <c r="F123" s="113">
        <v>126</v>
      </c>
      <c r="G123" s="113" t="s">
        <v>72</v>
      </c>
      <c r="H123" s="113" t="s">
        <v>72</v>
      </c>
      <c r="I123" s="113" t="s">
        <v>72</v>
      </c>
      <c r="J123" s="113" t="s">
        <v>72</v>
      </c>
      <c r="K123" s="113">
        <v>8.6</v>
      </c>
      <c r="L123" s="112">
        <v>2210</v>
      </c>
    </row>
    <row r="124" spans="1:12" ht="18.75" customHeight="1" x14ac:dyDescent="0.3">
      <c r="A124" s="103">
        <v>45355</v>
      </c>
      <c r="B124" s="109" t="s">
        <v>75</v>
      </c>
      <c r="C124" s="112">
        <v>925</v>
      </c>
      <c r="D124" s="112">
        <v>529</v>
      </c>
      <c r="E124" s="112">
        <v>1090</v>
      </c>
      <c r="F124" s="113">
        <v>89</v>
      </c>
      <c r="G124" s="113" t="s">
        <v>72</v>
      </c>
      <c r="H124" s="113" t="s">
        <v>72</v>
      </c>
      <c r="I124" s="113" t="s">
        <v>72</v>
      </c>
      <c r="J124" s="113" t="s">
        <v>72</v>
      </c>
      <c r="K124" s="113">
        <v>9</v>
      </c>
      <c r="L124" s="112">
        <v>3070</v>
      </c>
    </row>
    <row r="125" spans="1:12" ht="18.75" customHeight="1" x14ac:dyDescent="0.3">
      <c r="A125" s="103">
        <v>45363</v>
      </c>
      <c r="B125" s="109" t="s">
        <v>74</v>
      </c>
      <c r="C125" s="112">
        <v>135</v>
      </c>
      <c r="D125" s="112">
        <v>107</v>
      </c>
      <c r="E125" s="112">
        <v>416</v>
      </c>
      <c r="F125" s="113">
        <v>44.4</v>
      </c>
      <c r="G125" s="113" t="s">
        <v>72</v>
      </c>
      <c r="H125" s="113" t="s">
        <v>72</v>
      </c>
      <c r="I125" s="113" t="s">
        <v>72</v>
      </c>
      <c r="J125" s="113" t="s">
        <v>72</v>
      </c>
      <c r="K125" s="113">
        <v>3.1</v>
      </c>
      <c r="L125" s="112">
        <v>2300</v>
      </c>
    </row>
    <row r="126" spans="1:12" ht="18.75" customHeight="1" x14ac:dyDescent="0.3">
      <c r="A126" s="103">
        <v>45369</v>
      </c>
      <c r="B126" s="109" t="s">
        <v>74</v>
      </c>
      <c r="C126" s="112">
        <v>147</v>
      </c>
      <c r="D126" s="112">
        <v>263</v>
      </c>
      <c r="E126" s="112">
        <v>589</v>
      </c>
      <c r="F126" s="113">
        <v>98</v>
      </c>
      <c r="G126" s="113" t="s">
        <v>72</v>
      </c>
      <c r="H126" s="113" t="s">
        <v>72</v>
      </c>
      <c r="I126" s="113" t="s">
        <v>72</v>
      </c>
      <c r="J126" s="113" t="s">
        <v>72</v>
      </c>
      <c r="K126" s="113">
        <v>9.6</v>
      </c>
      <c r="L126" s="112">
        <v>2660</v>
      </c>
    </row>
    <row r="127" spans="1:12" ht="18.75" customHeight="1" x14ac:dyDescent="0.3">
      <c r="A127" s="103">
        <v>45376</v>
      </c>
      <c r="B127" s="109" t="s">
        <v>74</v>
      </c>
      <c r="C127" s="112">
        <v>60</v>
      </c>
      <c r="D127" s="112">
        <v>84.5</v>
      </c>
      <c r="E127" s="112">
        <v>180</v>
      </c>
      <c r="F127" s="113">
        <v>14</v>
      </c>
      <c r="G127" s="113" t="s">
        <v>72</v>
      </c>
      <c r="H127" s="113" t="s">
        <v>72</v>
      </c>
      <c r="I127" s="113" t="s">
        <v>72</v>
      </c>
      <c r="J127" s="113" t="s">
        <v>72</v>
      </c>
      <c r="K127" s="113">
        <v>2.7</v>
      </c>
      <c r="L127" s="112">
        <v>838</v>
      </c>
    </row>
    <row r="128" spans="1:12" ht="18.75" customHeight="1" x14ac:dyDescent="0.3">
      <c r="A128" s="103">
        <v>45383</v>
      </c>
      <c r="B128" s="109" t="s">
        <v>74</v>
      </c>
      <c r="C128" s="112">
        <v>59</v>
      </c>
      <c r="D128" s="112">
        <v>32.4</v>
      </c>
      <c r="E128" s="112">
        <v>76</v>
      </c>
      <c r="F128" s="113">
        <v>58</v>
      </c>
      <c r="G128" s="113" t="s">
        <v>72</v>
      </c>
      <c r="H128" s="113" t="s">
        <v>72</v>
      </c>
      <c r="I128" s="113" t="s">
        <v>72</v>
      </c>
      <c r="J128" s="113" t="s">
        <v>72</v>
      </c>
      <c r="K128" s="113">
        <v>3.9</v>
      </c>
      <c r="L128" s="112">
        <v>3080</v>
      </c>
    </row>
    <row r="129" spans="1:12" ht="18.75" customHeight="1" x14ac:dyDescent="0.3">
      <c r="A129" s="103">
        <v>45390</v>
      </c>
      <c r="B129" s="109" t="s">
        <v>74</v>
      </c>
      <c r="C129" s="112">
        <v>580</v>
      </c>
      <c r="D129" s="112">
        <v>109</v>
      </c>
      <c r="E129" s="112">
        <v>237</v>
      </c>
      <c r="F129" s="113">
        <v>96</v>
      </c>
      <c r="G129" s="113" t="s">
        <v>72</v>
      </c>
      <c r="H129" s="113" t="s">
        <v>72</v>
      </c>
      <c r="I129" s="113" t="s">
        <v>72</v>
      </c>
      <c r="J129" s="113" t="s">
        <v>72</v>
      </c>
      <c r="K129" s="113">
        <v>4.8</v>
      </c>
      <c r="L129" s="112">
        <v>2650</v>
      </c>
    </row>
    <row r="130" spans="1:12" ht="18.75" customHeight="1" x14ac:dyDescent="0.3">
      <c r="A130" s="103">
        <v>45397</v>
      </c>
      <c r="B130" s="109" t="s">
        <v>74</v>
      </c>
      <c r="C130" s="112">
        <v>310</v>
      </c>
      <c r="D130" s="112">
        <v>120</v>
      </c>
      <c r="E130" s="112">
        <v>293</v>
      </c>
      <c r="F130" s="113">
        <v>80</v>
      </c>
      <c r="G130" s="113" t="s">
        <v>72</v>
      </c>
      <c r="H130" s="113" t="s">
        <v>72</v>
      </c>
      <c r="I130" s="113" t="s">
        <v>72</v>
      </c>
      <c r="J130" s="113" t="s">
        <v>72</v>
      </c>
      <c r="K130" s="113">
        <v>4.0999999999999996</v>
      </c>
      <c r="L130" s="112">
        <v>2870</v>
      </c>
    </row>
    <row r="131" spans="1:12" ht="18.75" customHeight="1" x14ac:dyDescent="0.3">
      <c r="A131" s="103">
        <v>45404</v>
      </c>
      <c r="B131" s="109" t="s">
        <v>74</v>
      </c>
      <c r="C131" s="112">
        <v>360</v>
      </c>
      <c r="D131" s="112">
        <v>82</v>
      </c>
      <c r="E131" s="112">
        <v>152</v>
      </c>
      <c r="F131" s="113">
        <v>83</v>
      </c>
      <c r="G131" s="113" t="s">
        <v>72</v>
      </c>
      <c r="H131" s="113" t="s">
        <v>72</v>
      </c>
      <c r="I131" s="113" t="s">
        <v>72</v>
      </c>
      <c r="J131" s="113" t="s">
        <v>72</v>
      </c>
      <c r="K131" s="113">
        <v>3.3</v>
      </c>
      <c r="L131" s="112">
        <v>2940</v>
      </c>
    </row>
    <row r="132" spans="1:12" ht="18.75" customHeight="1" x14ac:dyDescent="0.3">
      <c r="A132" s="103">
        <v>45411</v>
      </c>
      <c r="B132" s="109" t="s">
        <v>73</v>
      </c>
      <c r="C132" s="112">
        <v>305</v>
      </c>
      <c r="D132" s="112">
        <v>692</v>
      </c>
      <c r="E132" s="112">
        <v>1326</v>
      </c>
      <c r="F132" s="113">
        <v>72</v>
      </c>
      <c r="G132" s="113" t="s">
        <v>72</v>
      </c>
      <c r="H132" s="113" t="s">
        <v>72</v>
      </c>
      <c r="I132" s="113" t="s">
        <v>72</v>
      </c>
      <c r="J132" s="113" t="s">
        <v>72</v>
      </c>
      <c r="K132" s="113">
        <v>14.3</v>
      </c>
      <c r="L132" s="112">
        <v>2044</v>
      </c>
    </row>
    <row r="133" spans="1:12" ht="18.75" customHeight="1" x14ac:dyDescent="0.3">
      <c r="A133" s="103">
        <v>45418</v>
      </c>
      <c r="B133" s="109" t="s">
        <v>74</v>
      </c>
      <c r="C133" s="112">
        <v>128</v>
      </c>
      <c r="D133" s="112">
        <v>112</v>
      </c>
      <c r="E133" s="112">
        <v>239</v>
      </c>
      <c r="F133" s="113">
        <v>47</v>
      </c>
      <c r="G133" s="113" t="s">
        <v>72</v>
      </c>
      <c r="H133" s="113" t="s">
        <v>72</v>
      </c>
      <c r="I133" s="113" t="s">
        <v>72</v>
      </c>
      <c r="J133" s="113" t="s">
        <v>72</v>
      </c>
      <c r="K133" s="113">
        <v>5.0999999999999996</v>
      </c>
      <c r="L133" s="112">
        <v>1680</v>
      </c>
    </row>
    <row r="134" spans="1:12" ht="18.75" customHeight="1" x14ac:dyDescent="0.3">
      <c r="A134" s="103">
        <v>45425</v>
      </c>
      <c r="B134" s="109" t="s">
        <v>73</v>
      </c>
      <c r="C134" s="112">
        <v>390.4</v>
      </c>
      <c r="D134" s="112">
        <v>353</v>
      </c>
      <c r="E134" s="112">
        <v>735</v>
      </c>
      <c r="F134" s="113">
        <v>142</v>
      </c>
      <c r="G134" s="113" t="s">
        <v>72</v>
      </c>
      <c r="H134" s="113" t="s">
        <v>72</v>
      </c>
      <c r="I134" s="113" t="s">
        <v>72</v>
      </c>
      <c r="J134" s="113" t="s">
        <v>72</v>
      </c>
      <c r="K134" s="113">
        <v>12.5</v>
      </c>
      <c r="L134" s="112">
        <v>2007</v>
      </c>
    </row>
    <row r="135" spans="1:12" ht="18.75" customHeight="1" x14ac:dyDescent="0.3">
      <c r="A135" s="103">
        <v>45432</v>
      </c>
      <c r="B135" s="109" t="s">
        <v>73</v>
      </c>
      <c r="C135" s="112">
        <v>293.3</v>
      </c>
      <c r="D135" s="112">
        <v>398</v>
      </c>
      <c r="E135" s="112">
        <v>789</v>
      </c>
      <c r="F135" s="113">
        <v>118</v>
      </c>
      <c r="G135" s="113" t="s">
        <v>72</v>
      </c>
      <c r="H135" s="113" t="s">
        <v>72</v>
      </c>
      <c r="I135" s="113" t="s">
        <v>72</v>
      </c>
      <c r="J135" s="113" t="s">
        <v>72</v>
      </c>
      <c r="K135" s="113">
        <v>13.2</v>
      </c>
      <c r="L135" s="112">
        <v>2530</v>
      </c>
    </row>
    <row r="136" spans="1:12" ht="18.75" customHeight="1" x14ac:dyDescent="0.3">
      <c r="A136" s="103">
        <v>45439</v>
      </c>
      <c r="B136" s="109" t="s">
        <v>73</v>
      </c>
      <c r="C136" s="112">
        <v>347.5</v>
      </c>
      <c r="D136" s="112">
        <v>396</v>
      </c>
      <c r="E136" s="112">
        <v>787</v>
      </c>
      <c r="F136" s="113">
        <v>134</v>
      </c>
      <c r="G136" s="113" t="s">
        <v>72</v>
      </c>
      <c r="H136" s="113" t="s">
        <v>72</v>
      </c>
      <c r="I136" s="113" t="s">
        <v>72</v>
      </c>
      <c r="J136" s="113" t="s">
        <v>72</v>
      </c>
      <c r="K136" s="113">
        <v>15.2</v>
      </c>
      <c r="L136" s="112">
        <v>2420</v>
      </c>
    </row>
    <row r="137" spans="1:12" ht="18.75" customHeight="1" x14ac:dyDescent="0.3">
      <c r="A137" s="103">
        <v>45446</v>
      </c>
      <c r="B137" s="109" t="s">
        <v>73</v>
      </c>
      <c r="C137" s="112">
        <v>175</v>
      </c>
      <c r="D137" s="112">
        <v>236</v>
      </c>
      <c r="E137" s="112">
        <v>461</v>
      </c>
      <c r="F137" s="113">
        <v>119</v>
      </c>
      <c r="G137" s="113" t="s">
        <v>72</v>
      </c>
      <c r="H137" s="113" t="s">
        <v>72</v>
      </c>
      <c r="I137" s="113" t="s">
        <v>72</v>
      </c>
      <c r="J137" s="113">
        <v>64.400000000000006</v>
      </c>
      <c r="K137" s="113">
        <v>11.3</v>
      </c>
      <c r="L137" s="112">
        <v>2240</v>
      </c>
    </row>
    <row r="138" spans="1:12" ht="18.75" customHeight="1" x14ac:dyDescent="0.3">
      <c r="A138" s="103">
        <v>45447</v>
      </c>
      <c r="B138" s="109" t="s">
        <v>73</v>
      </c>
      <c r="C138" s="112">
        <v>314</v>
      </c>
      <c r="D138" s="112" t="s">
        <v>72</v>
      </c>
      <c r="E138" s="112">
        <v>860</v>
      </c>
      <c r="F138" s="113">
        <v>96</v>
      </c>
      <c r="G138" s="113" t="s">
        <v>72</v>
      </c>
      <c r="H138" s="113" t="s">
        <v>72</v>
      </c>
      <c r="I138" s="113" t="s">
        <v>72</v>
      </c>
      <c r="J138" s="113" t="s">
        <v>72</v>
      </c>
      <c r="K138" s="113">
        <v>7.8</v>
      </c>
      <c r="L138" s="112">
        <v>1750</v>
      </c>
    </row>
    <row r="139" spans="1:12" ht="18.75" customHeight="1" x14ac:dyDescent="0.3">
      <c r="A139" s="103">
        <v>45453</v>
      </c>
      <c r="B139" s="109" t="s">
        <v>74</v>
      </c>
      <c r="C139" s="112">
        <v>82</v>
      </c>
      <c r="D139" s="112">
        <v>180</v>
      </c>
      <c r="E139" s="112">
        <v>350</v>
      </c>
      <c r="F139" s="113">
        <v>81</v>
      </c>
      <c r="G139" s="113" t="s">
        <v>72</v>
      </c>
      <c r="H139" s="113" t="s">
        <v>72</v>
      </c>
      <c r="I139" s="113" t="s">
        <v>72</v>
      </c>
      <c r="J139" s="113" t="s">
        <v>72</v>
      </c>
      <c r="K139" s="113">
        <v>6.7</v>
      </c>
      <c r="L139" s="112">
        <v>2183</v>
      </c>
    </row>
    <row r="140" spans="1:12" ht="18.75" customHeight="1" x14ac:dyDescent="0.3">
      <c r="A140" s="103">
        <v>45456</v>
      </c>
      <c r="B140" s="109" t="s">
        <v>73</v>
      </c>
      <c r="C140" s="112">
        <v>103</v>
      </c>
      <c r="D140" s="112" t="s">
        <v>72</v>
      </c>
      <c r="E140" s="112">
        <v>214</v>
      </c>
      <c r="F140" s="113">
        <v>115</v>
      </c>
      <c r="G140" s="113" t="s">
        <v>72</v>
      </c>
      <c r="H140" s="113" t="s">
        <v>72</v>
      </c>
      <c r="I140" s="113" t="s">
        <v>72</v>
      </c>
      <c r="J140" s="113" t="s">
        <v>72</v>
      </c>
      <c r="K140" s="113">
        <v>4.24</v>
      </c>
      <c r="L140" s="112">
        <v>2530</v>
      </c>
    </row>
    <row r="141" spans="1:12" ht="18.75" customHeight="1" x14ac:dyDescent="0.3">
      <c r="A141" s="103">
        <v>45460</v>
      </c>
      <c r="B141" s="109" t="s">
        <v>74</v>
      </c>
      <c r="C141" s="112">
        <v>101.5</v>
      </c>
      <c r="D141" s="112">
        <v>120</v>
      </c>
      <c r="E141" s="112">
        <v>223</v>
      </c>
      <c r="F141" s="113">
        <v>90</v>
      </c>
      <c r="G141" s="113" t="s">
        <v>72</v>
      </c>
      <c r="H141" s="113" t="s">
        <v>72</v>
      </c>
      <c r="I141" s="113" t="s">
        <v>72</v>
      </c>
      <c r="J141" s="113" t="s">
        <v>72</v>
      </c>
      <c r="K141" s="113">
        <v>6.4</v>
      </c>
      <c r="L141" s="112">
        <v>1915</v>
      </c>
    </row>
    <row r="142" spans="1:12" ht="18.75" customHeight="1" x14ac:dyDescent="0.3">
      <c r="A142" s="103">
        <v>45467</v>
      </c>
      <c r="B142" s="109" t="s">
        <v>74</v>
      </c>
      <c r="C142" s="112">
        <v>643.79999999999995</v>
      </c>
      <c r="D142" s="112">
        <v>695</v>
      </c>
      <c r="E142" s="112">
        <v>1341</v>
      </c>
      <c r="F142" s="113">
        <v>129</v>
      </c>
      <c r="G142" s="113" t="s">
        <v>72</v>
      </c>
      <c r="H142" s="113" t="s">
        <v>72</v>
      </c>
      <c r="I142" s="113" t="s">
        <v>72</v>
      </c>
      <c r="J142" s="113" t="s">
        <v>72</v>
      </c>
      <c r="K142" s="113">
        <v>21.1</v>
      </c>
      <c r="L142" s="112">
        <v>2250</v>
      </c>
    </row>
    <row r="143" spans="1:12" ht="18.75" customHeight="1" x14ac:dyDescent="0.3">
      <c r="A143" s="103">
        <v>45474</v>
      </c>
      <c r="B143" s="109" t="s">
        <v>74</v>
      </c>
      <c r="C143" s="112">
        <v>81.3</v>
      </c>
      <c r="D143" s="112">
        <v>147</v>
      </c>
      <c r="E143" s="112">
        <v>286</v>
      </c>
      <c r="F143" s="113">
        <v>80</v>
      </c>
      <c r="G143" s="113" t="s">
        <v>72</v>
      </c>
      <c r="H143" s="113" t="s">
        <v>72</v>
      </c>
      <c r="I143" s="113" t="s">
        <v>72</v>
      </c>
      <c r="J143" s="113" t="s">
        <v>72</v>
      </c>
      <c r="K143" s="113">
        <v>7</v>
      </c>
      <c r="L143" s="112">
        <v>2840</v>
      </c>
    </row>
    <row r="144" spans="1:12" ht="18.75" customHeight="1" x14ac:dyDescent="0.3">
      <c r="A144" s="103">
        <v>45481</v>
      </c>
      <c r="B144" s="109" t="s">
        <v>74</v>
      </c>
      <c r="C144" s="112">
        <v>251.7</v>
      </c>
      <c r="D144" s="112">
        <v>316</v>
      </c>
      <c r="E144" s="112">
        <v>620</v>
      </c>
      <c r="F144" s="113">
        <v>81</v>
      </c>
      <c r="G144" s="113" t="s">
        <v>72</v>
      </c>
      <c r="H144" s="113" t="s">
        <v>72</v>
      </c>
      <c r="I144" s="113" t="s">
        <v>72</v>
      </c>
      <c r="J144" s="113" t="s">
        <v>72</v>
      </c>
      <c r="K144" s="113">
        <v>10</v>
      </c>
      <c r="L144" s="112">
        <v>1870</v>
      </c>
    </row>
    <row r="145" spans="1:12" ht="18.75" customHeight="1" x14ac:dyDescent="0.3">
      <c r="A145" s="103">
        <v>45488</v>
      </c>
      <c r="B145" s="109" t="s">
        <v>74</v>
      </c>
      <c r="C145" s="112">
        <v>390</v>
      </c>
      <c r="D145" s="112">
        <v>490</v>
      </c>
      <c r="E145" s="112">
        <v>924</v>
      </c>
      <c r="F145" s="113">
        <v>134</v>
      </c>
      <c r="G145" s="113" t="s">
        <v>72</v>
      </c>
      <c r="H145" s="113" t="s">
        <v>72</v>
      </c>
      <c r="I145" s="113" t="s">
        <v>72</v>
      </c>
      <c r="J145" s="113" t="s">
        <v>72</v>
      </c>
      <c r="K145" s="113">
        <v>12.2</v>
      </c>
      <c r="L145" s="112">
        <v>2250</v>
      </c>
    </row>
    <row r="146" spans="1:12" ht="18.75" customHeight="1" x14ac:dyDescent="0.3">
      <c r="A146" s="103">
        <v>45495</v>
      </c>
      <c r="B146" s="109" t="s">
        <v>74</v>
      </c>
      <c r="C146" s="112">
        <v>176</v>
      </c>
      <c r="D146" s="112">
        <v>120</v>
      </c>
      <c r="E146" s="112">
        <v>599</v>
      </c>
      <c r="F146" s="113">
        <v>109</v>
      </c>
      <c r="G146" s="113" t="s">
        <v>72</v>
      </c>
      <c r="H146" s="113" t="s">
        <v>72</v>
      </c>
      <c r="I146" s="113" t="s">
        <v>72</v>
      </c>
      <c r="J146" s="113" t="s">
        <v>72</v>
      </c>
      <c r="K146" s="113">
        <v>10</v>
      </c>
      <c r="L146" s="112">
        <v>2040</v>
      </c>
    </row>
    <row r="147" spans="1:12" ht="18.75" customHeight="1" x14ac:dyDescent="0.3">
      <c r="A147" s="103">
        <v>45502</v>
      </c>
      <c r="B147" s="109" t="s">
        <v>74</v>
      </c>
      <c r="C147" s="112">
        <v>350</v>
      </c>
      <c r="D147" s="112">
        <v>773</v>
      </c>
      <c r="E147" s="112">
        <v>1351</v>
      </c>
      <c r="F147" s="113">
        <v>109</v>
      </c>
      <c r="G147" s="113" t="s">
        <v>72</v>
      </c>
      <c r="H147" s="113" t="s">
        <v>72</v>
      </c>
      <c r="I147" s="113" t="s">
        <v>72</v>
      </c>
      <c r="J147" s="113" t="s">
        <v>72</v>
      </c>
      <c r="K147" s="113">
        <v>17.899999999999999</v>
      </c>
      <c r="L147" s="112">
        <v>2230</v>
      </c>
    </row>
    <row r="148" spans="1:12" ht="18.75" customHeight="1" x14ac:dyDescent="0.3">
      <c r="A148" s="103">
        <v>45509</v>
      </c>
      <c r="B148" s="109" t="s">
        <v>74</v>
      </c>
      <c r="C148" s="112">
        <v>349</v>
      </c>
      <c r="D148" s="112">
        <v>352</v>
      </c>
      <c r="E148" s="112">
        <v>728</v>
      </c>
      <c r="F148" s="113">
        <v>94</v>
      </c>
      <c r="G148" s="113" t="s">
        <v>72</v>
      </c>
      <c r="H148" s="113" t="s">
        <v>72</v>
      </c>
      <c r="I148" s="113" t="s">
        <v>72</v>
      </c>
      <c r="J148" s="113" t="s">
        <v>72</v>
      </c>
      <c r="K148" s="113">
        <v>9.5</v>
      </c>
      <c r="L148" s="112">
        <v>2053</v>
      </c>
    </row>
    <row r="149" spans="1:12" ht="18.75" customHeight="1" x14ac:dyDescent="0.3">
      <c r="A149" s="103">
        <v>45516</v>
      </c>
      <c r="B149" s="109" t="s">
        <v>74</v>
      </c>
      <c r="C149" s="112">
        <v>218</v>
      </c>
      <c r="D149" s="112">
        <v>425</v>
      </c>
      <c r="E149" s="112">
        <v>991</v>
      </c>
      <c r="F149" s="113">
        <v>80</v>
      </c>
      <c r="G149" s="113" t="s">
        <v>72</v>
      </c>
      <c r="H149" s="113" t="s">
        <v>72</v>
      </c>
      <c r="I149" s="113" t="s">
        <v>72</v>
      </c>
      <c r="J149" s="113" t="s">
        <v>72</v>
      </c>
      <c r="K149" s="113">
        <v>9.8000000000000007</v>
      </c>
      <c r="L149" s="112">
        <v>1960</v>
      </c>
    </row>
    <row r="150" spans="1:12" ht="18.75" customHeight="1" x14ac:dyDescent="0.3">
      <c r="A150" s="103">
        <v>45523</v>
      </c>
      <c r="B150" s="109" t="s">
        <v>74</v>
      </c>
      <c r="C150" s="112">
        <v>201</v>
      </c>
      <c r="D150" s="112">
        <v>342</v>
      </c>
      <c r="E150" s="112">
        <v>745</v>
      </c>
      <c r="F150" s="113">
        <v>130</v>
      </c>
      <c r="G150" s="113" t="s">
        <v>72</v>
      </c>
      <c r="H150" s="113" t="s">
        <v>72</v>
      </c>
      <c r="I150" s="113" t="s">
        <v>72</v>
      </c>
      <c r="J150" s="113" t="s">
        <v>72</v>
      </c>
      <c r="K150" s="113">
        <v>13.5</v>
      </c>
      <c r="L150" s="112">
        <v>2330</v>
      </c>
    </row>
    <row r="151" spans="1:12" ht="18.75" customHeight="1" x14ac:dyDescent="0.3">
      <c r="A151" s="103">
        <v>45530</v>
      </c>
      <c r="B151" s="109" t="s">
        <v>74</v>
      </c>
      <c r="C151" s="112">
        <v>538.1</v>
      </c>
      <c r="D151" s="112">
        <v>574</v>
      </c>
      <c r="E151" s="112">
        <v>1138</v>
      </c>
      <c r="F151" s="113">
        <v>123</v>
      </c>
      <c r="G151" s="113" t="s">
        <v>72</v>
      </c>
      <c r="H151" s="113" t="s">
        <v>72</v>
      </c>
      <c r="I151" s="113" t="s">
        <v>72</v>
      </c>
      <c r="J151" s="113" t="s">
        <v>72</v>
      </c>
      <c r="K151" s="113">
        <v>17</v>
      </c>
      <c r="L151" s="112">
        <v>2112</v>
      </c>
    </row>
    <row r="152" spans="1:12" ht="18.75" customHeight="1" x14ac:dyDescent="0.3">
      <c r="A152" s="103">
        <v>45537</v>
      </c>
      <c r="B152" s="109" t="s">
        <v>74</v>
      </c>
      <c r="C152" s="112">
        <v>143</v>
      </c>
      <c r="D152" s="112">
        <v>142</v>
      </c>
      <c r="E152" s="112">
        <v>357</v>
      </c>
      <c r="F152" s="113">
        <v>97</v>
      </c>
      <c r="G152" s="113" t="s">
        <v>72</v>
      </c>
      <c r="H152" s="113" t="s">
        <v>72</v>
      </c>
      <c r="I152" s="113" t="s">
        <v>72</v>
      </c>
      <c r="J152" s="113" t="s">
        <v>72</v>
      </c>
      <c r="K152" s="113">
        <v>8.8000000000000007</v>
      </c>
      <c r="L152" s="112">
        <v>2270</v>
      </c>
    </row>
    <row r="153" spans="1:12" ht="18.75" customHeight="1" x14ac:dyDescent="0.3">
      <c r="A153" s="103">
        <v>45545</v>
      </c>
      <c r="B153" s="109" t="s">
        <v>74</v>
      </c>
      <c r="C153" s="112">
        <v>8.52</v>
      </c>
      <c r="D153" s="112">
        <v>87</v>
      </c>
      <c r="E153" s="112">
        <v>175</v>
      </c>
      <c r="F153" s="113">
        <v>3</v>
      </c>
      <c r="G153" s="113" t="s">
        <v>72</v>
      </c>
      <c r="H153" s="113" t="s">
        <v>72</v>
      </c>
      <c r="I153" s="113" t="s">
        <v>72</v>
      </c>
      <c r="J153" s="113" t="s">
        <v>72</v>
      </c>
      <c r="K153" s="113">
        <v>4</v>
      </c>
      <c r="L153" s="112">
        <v>1706</v>
      </c>
    </row>
    <row r="154" spans="1:12" ht="18.75" customHeight="1" x14ac:dyDescent="0.3">
      <c r="A154" s="103">
        <v>45547</v>
      </c>
      <c r="B154" s="109" t="s">
        <v>74</v>
      </c>
      <c r="C154" s="112">
        <v>198</v>
      </c>
      <c r="D154" s="112">
        <v>362</v>
      </c>
      <c r="E154" s="112">
        <v>750</v>
      </c>
      <c r="F154" s="113">
        <v>52</v>
      </c>
      <c r="G154" s="113" t="s">
        <v>72</v>
      </c>
      <c r="H154" s="113" t="s">
        <v>72</v>
      </c>
      <c r="I154" s="113" t="s">
        <v>72</v>
      </c>
      <c r="J154" s="113" t="s">
        <v>72</v>
      </c>
      <c r="K154" s="113">
        <v>8.1199999999999992</v>
      </c>
      <c r="L154" s="112">
        <v>1913</v>
      </c>
    </row>
    <row r="155" spans="1:12" ht="18.75" customHeight="1" x14ac:dyDescent="0.3">
      <c r="A155" s="103">
        <v>45551</v>
      </c>
      <c r="B155" s="109" t="s">
        <v>75</v>
      </c>
      <c r="C155" s="112">
        <v>323</v>
      </c>
      <c r="D155" s="112">
        <v>550</v>
      </c>
      <c r="E155" s="112">
        <v>1128</v>
      </c>
      <c r="F155" s="113">
        <v>177</v>
      </c>
      <c r="G155" s="113" t="s">
        <v>72</v>
      </c>
      <c r="H155" s="113" t="s">
        <v>72</v>
      </c>
      <c r="I155" s="113" t="s">
        <v>72</v>
      </c>
      <c r="J155" s="113" t="s">
        <v>72</v>
      </c>
      <c r="K155" s="113">
        <v>21.5</v>
      </c>
      <c r="L155" s="112">
        <v>2530</v>
      </c>
    </row>
    <row r="156" spans="1:12" ht="18.75" customHeight="1" x14ac:dyDescent="0.3">
      <c r="A156" s="103">
        <v>45554</v>
      </c>
      <c r="B156" s="109" t="s">
        <v>74</v>
      </c>
      <c r="C156" s="112">
        <v>155</v>
      </c>
      <c r="D156" s="112">
        <v>156</v>
      </c>
      <c r="E156" s="112">
        <v>402</v>
      </c>
      <c r="F156" s="113">
        <v>71</v>
      </c>
      <c r="G156" s="113" t="s">
        <v>72</v>
      </c>
      <c r="H156" s="113" t="s">
        <v>72</v>
      </c>
      <c r="I156" s="113" t="s">
        <v>72</v>
      </c>
      <c r="J156" s="113" t="s">
        <v>72</v>
      </c>
      <c r="K156" s="113">
        <v>7.76</v>
      </c>
      <c r="L156" s="112">
        <v>2339</v>
      </c>
    </row>
    <row r="157" spans="1:12" ht="18.75" customHeight="1" x14ac:dyDescent="0.3">
      <c r="A157" s="103">
        <v>45558</v>
      </c>
      <c r="B157" s="109" t="s">
        <v>74</v>
      </c>
      <c r="C157" s="112">
        <v>33</v>
      </c>
      <c r="D157" s="112">
        <v>221</v>
      </c>
      <c r="E157" s="112">
        <v>436</v>
      </c>
      <c r="F157" s="113">
        <v>84</v>
      </c>
      <c r="G157" s="113" t="s">
        <v>72</v>
      </c>
      <c r="H157" s="113" t="s">
        <v>72</v>
      </c>
      <c r="I157" s="113" t="s">
        <v>72</v>
      </c>
      <c r="J157" s="113" t="s">
        <v>72</v>
      </c>
      <c r="K157" s="113">
        <v>9.8000000000000007</v>
      </c>
      <c r="L157" s="112">
        <v>1820</v>
      </c>
    </row>
    <row r="158" spans="1:12" ht="18.75" customHeight="1" x14ac:dyDescent="0.3">
      <c r="A158" s="103">
        <v>45566</v>
      </c>
      <c r="B158" s="109" t="s">
        <v>74</v>
      </c>
      <c r="C158" s="112">
        <v>81</v>
      </c>
      <c r="D158" s="112">
        <v>94</v>
      </c>
      <c r="E158" s="112">
        <v>210</v>
      </c>
      <c r="F158" s="113">
        <v>48</v>
      </c>
      <c r="G158" s="113" t="s">
        <v>72</v>
      </c>
      <c r="H158" s="113" t="s">
        <v>72</v>
      </c>
      <c r="I158" s="113" t="s">
        <v>72</v>
      </c>
      <c r="J158" s="113" t="s">
        <v>72</v>
      </c>
      <c r="K158" s="113">
        <v>5.8</v>
      </c>
      <c r="L158" s="112">
        <v>1911</v>
      </c>
    </row>
    <row r="159" spans="1:12" ht="18.75" customHeight="1" x14ac:dyDescent="0.3">
      <c r="A159" s="103">
        <v>45572</v>
      </c>
      <c r="B159" s="109" t="s">
        <v>77</v>
      </c>
      <c r="C159" s="112">
        <v>344.1</v>
      </c>
      <c r="D159" s="112">
        <v>386</v>
      </c>
      <c r="E159" s="112">
        <v>798</v>
      </c>
      <c r="F159" s="113">
        <v>104</v>
      </c>
      <c r="G159" s="113" t="s">
        <v>72</v>
      </c>
      <c r="H159" s="113" t="s">
        <v>72</v>
      </c>
      <c r="I159" s="113" t="s">
        <v>72</v>
      </c>
      <c r="J159" s="113" t="s">
        <v>72</v>
      </c>
      <c r="K159" s="113">
        <v>11.5</v>
      </c>
      <c r="L159" s="112">
        <v>7500</v>
      </c>
    </row>
    <row r="160" spans="1:12" ht="18.75" customHeight="1" x14ac:dyDescent="0.3">
      <c r="A160" s="103">
        <v>45579</v>
      </c>
      <c r="B160" s="109" t="s">
        <v>74</v>
      </c>
      <c r="C160" s="112">
        <v>90</v>
      </c>
      <c r="D160" s="112">
        <v>162</v>
      </c>
      <c r="E160" s="112">
        <v>325</v>
      </c>
      <c r="F160" s="113">
        <v>91</v>
      </c>
      <c r="G160" s="113" t="s">
        <v>72</v>
      </c>
      <c r="H160" s="113" t="s">
        <v>72</v>
      </c>
      <c r="I160" s="113" t="s">
        <v>72</v>
      </c>
      <c r="J160" s="113" t="s">
        <v>72</v>
      </c>
      <c r="K160" s="113">
        <v>8.1</v>
      </c>
      <c r="L160" s="112">
        <v>2610</v>
      </c>
    </row>
    <row r="161" spans="1:12" ht="18.75" customHeight="1" x14ac:dyDescent="0.3">
      <c r="A161" s="103">
        <v>45586</v>
      </c>
      <c r="B161" s="109" t="s">
        <v>75</v>
      </c>
      <c r="C161" s="112">
        <v>111</v>
      </c>
      <c r="D161" s="112">
        <v>235</v>
      </c>
      <c r="E161" s="112">
        <v>466</v>
      </c>
      <c r="F161" s="113">
        <v>108</v>
      </c>
      <c r="G161" s="113" t="s">
        <v>72</v>
      </c>
      <c r="H161" s="113" t="s">
        <v>72</v>
      </c>
      <c r="I161" s="113" t="s">
        <v>72</v>
      </c>
      <c r="J161" s="113" t="s">
        <v>72</v>
      </c>
      <c r="K161" s="113">
        <v>11.1</v>
      </c>
      <c r="L161" s="112">
        <v>2079</v>
      </c>
    </row>
    <row r="162" spans="1:12" ht="18.75" customHeight="1" x14ac:dyDescent="0.3">
      <c r="A162" s="103">
        <v>45593</v>
      </c>
      <c r="B162" s="109" t="s">
        <v>74</v>
      </c>
      <c r="C162" s="112">
        <v>92.3</v>
      </c>
      <c r="D162" s="112">
        <v>128</v>
      </c>
      <c r="E162" s="112">
        <v>266</v>
      </c>
      <c r="F162" s="113">
        <v>97</v>
      </c>
      <c r="G162" s="113" t="s">
        <v>72</v>
      </c>
      <c r="H162" s="113" t="s">
        <v>72</v>
      </c>
      <c r="I162" s="113" t="s">
        <v>72</v>
      </c>
      <c r="J162" s="113" t="s">
        <v>72</v>
      </c>
      <c r="K162" s="113">
        <v>7.5</v>
      </c>
      <c r="L162" s="112">
        <v>2017</v>
      </c>
    </row>
    <row r="163" spans="1:12" ht="18.75" customHeight="1" x14ac:dyDescent="0.3">
      <c r="A163" s="103">
        <v>45600</v>
      </c>
      <c r="B163" s="109" t="s">
        <v>74</v>
      </c>
      <c r="C163" s="112">
        <v>113.7</v>
      </c>
      <c r="D163" s="112">
        <v>216</v>
      </c>
      <c r="E163" s="112">
        <v>440</v>
      </c>
      <c r="F163" s="113">
        <v>93</v>
      </c>
      <c r="G163" s="113" t="s">
        <v>72</v>
      </c>
      <c r="H163" s="113" t="s">
        <v>72</v>
      </c>
      <c r="I163" s="113" t="s">
        <v>72</v>
      </c>
      <c r="J163" s="113" t="s">
        <v>72</v>
      </c>
      <c r="K163" s="113">
        <v>9.5</v>
      </c>
      <c r="L163" s="112">
        <v>2185</v>
      </c>
    </row>
    <row r="164" spans="1:12" ht="18.75" customHeight="1" x14ac:dyDescent="0.3">
      <c r="A164" s="103">
        <v>45607</v>
      </c>
      <c r="B164" s="109" t="s">
        <v>74</v>
      </c>
      <c r="C164" s="112">
        <v>132.80000000000001</v>
      </c>
      <c r="D164" s="112">
        <v>238</v>
      </c>
      <c r="E164" s="112">
        <v>464</v>
      </c>
      <c r="F164" s="113">
        <v>90</v>
      </c>
      <c r="G164" s="113" t="s">
        <v>72</v>
      </c>
      <c r="H164" s="113" t="s">
        <v>72</v>
      </c>
      <c r="I164" s="113" t="s">
        <v>72</v>
      </c>
      <c r="J164" s="113" t="s">
        <v>72</v>
      </c>
      <c r="K164" s="113">
        <v>7.8</v>
      </c>
      <c r="L164" s="112">
        <v>2420</v>
      </c>
    </row>
    <row r="165" spans="1:12" ht="18.75" customHeight="1" x14ac:dyDescent="0.3">
      <c r="A165" s="103">
        <v>45614</v>
      </c>
      <c r="B165" s="109" t="s">
        <v>75</v>
      </c>
      <c r="C165" s="112">
        <v>202.7</v>
      </c>
      <c r="D165" s="112">
        <v>256</v>
      </c>
      <c r="E165" s="112">
        <v>594</v>
      </c>
      <c r="F165" s="113">
        <v>162</v>
      </c>
      <c r="G165" s="113" t="s">
        <v>72</v>
      </c>
      <c r="H165" s="113" t="s">
        <v>72</v>
      </c>
      <c r="I165" s="113" t="s">
        <v>72</v>
      </c>
      <c r="J165" s="113" t="s">
        <v>72</v>
      </c>
      <c r="K165" s="113">
        <v>11.2</v>
      </c>
      <c r="L165" s="112">
        <v>2770</v>
      </c>
    </row>
    <row r="166" spans="1:12" ht="18.75" customHeight="1" x14ac:dyDescent="0.3">
      <c r="A166" s="103">
        <v>45621</v>
      </c>
      <c r="B166" s="109" t="s">
        <v>74</v>
      </c>
      <c r="C166" s="112">
        <v>209.1</v>
      </c>
      <c r="D166" s="112">
        <v>250</v>
      </c>
      <c r="E166" s="112">
        <v>505</v>
      </c>
      <c r="F166" s="113">
        <v>96</v>
      </c>
      <c r="G166" s="113" t="s">
        <v>72</v>
      </c>
      <c r="H166" s="113" t="s">
        <v>72</v>
      </c>
      <c r="I166" s="113" t="s">
        <v>72</v>
      </c>
      <c r="J166" s="113" t="s">
        <v>72</v>
      </c>
      <c r="K166" s="113">
        <v>8</v>
      </c>
      <c r="L166" s="112">
        <v>2300</v>
      </c>
    </row>
    <row r="167" spans="1:12" ht="18.75" customHeight="1" x14ac:dyDescent="0.3">
      <c r="A167" s="103">
        <v>45628</v>
      </c>
      <c r="B167" s="109" t="s">
        <v>74</v>
      </c>
      <c r="C167" s="112">
        <v>111.4</v>
      </c>
      <c r="D167" s="112">
        <v>226</v>
      </c>
      <c r="E167" s="112">
        <v>457</v>
      </c>
      <c r="F167" s="113">
        <v>97</v>
      </c>
      <c r="G167" s="113" t="s">
        <v>72</v>
      </c>
      <c r="H167" s="113" t="s">
        <v>72</v>
      </c>
      <c r="I167" s="113" t="s">
        <v>72</v>
      </c>
      <c r="J167" s="113" t="s">
        <v>72</v>
      </c>
      <c r="K167" s="113">
        <v>8.8000000000000007</v>
      </c>
      <c r="L167" s="112">
        <v>2720</v>
      </c>
    </row>
    <row r="168" spans="1:12" ht="18.75" customHeight="1" x14ac:dyDescent="0.3">
      <c r="A168" s="103">
        <v>45635</v>
      </c>
      <c r="B168" s="109" t="s">
        <v>74</v>
      </c>
      <c r="C168" s="112">
        <v>150</v>
      </c>
      <c r="D168" s="112">
        <v>231</v>
      </c>
      <c r="E168" s="112">
        <v>477</v>
      </c>
      <c r="F168" s="113">
        <v>83</v>
      </c>
      <c r="G168" s="113" t="s">
        <v>72</v>
      </c>
      <c r="H168" s="113" t="s">
        <v>72</v>
      </c>
      <c r="I168" s="113" t="s">
        <v>72</v>
      </c>
      <c r="J168" s="113" t="s">
        <v>72</v>
      </c>
      <c r="K168" s="113">
        <v>9.1</v>
      </c>
      <c r="L168" s="112">
        <v>2111</v>
      </c>
    </row>
    <row r="169" spans="1:12" ht="18.75" customHeight="1" x14ac:dyDescent="0.3">
      <c r="A169" s="103">
        <v>45636</v>
      </c>
      <c r="B169" s="109" t="s">
        <v>74</v>
      </c>
      <c r="C169" s="112">
        <v>227</v>
      </c>
      <c r="D169" s="112">
        <v>210</v>
      </c>
      <c r="E169" s="112">
        <v>417</v>
      </c>
      <c r="F169" s="113">
        <v>54</v>
      </c>
      <c r="G169" s="113">
        <v>0.88</v>
      </c>
      <c r="H169" s="113">
        <v>0.13</v>
      </c>
      <c r="I169" s="113">
        <v>53</v>
      </c>
      <c r="J169" s="113">
        <v>33.6</v>
      </c>
      <c r="K169" s="113">
        <v>7.73</v>
      </c>
      <c r="L169" s="112">
        <v>2738</v>
      </c>
    </row>
    <row r="170" spans="1:12" ht="18.75" customHeight="1" x14ac:dyDescent="0.3">
      <c r="A170" s="103">
        <v>45642</v>
      </c>
      <c r="B170" s="109" t="s">
        <v>74</v>
      </c>
      <c r="C170" s="112">
        <v>129.6</v>
      </c>
      <c r="D170" s="112">
        <v>224</v>
      </c>
      <c r="E170" s="112">
        <v>432</v>
      </c>
      <c r="F170" s="113">
        <v>122</v>
      </c>
      <c r="G170" s="113" t="s">
        <v>72</v>
      </c>
      <c r="H170" s="113" t="s">
        <v>72</v>
      </c>
      <c r="I170" s="113" t="s">
        <v>72</v>
      </c>
      <c r="J170" s="113" t="s">
        <v>72</v>
      </c>
      <c r="K170" s="113">
        <v>10.1</v>
      </c>
      <c r="L170" s="112">
        <v>2320</v>
      </c>
    </row>
    <row r="171" spans="1:12" ht="18.75" customHeight="1" x14ac:dyDescent="0.3">
      <c r="A171" s="103">
        <v>45643</v>
      </c>
      <c r="B171" s="109" t="s">
        <v>73</v>
      </c>
      <c r="C171" s="112">
        <v>196</v>
      </c>
      <c r="D171" s="112" t="s">
        <v>72</v>
      </c>
      <c r="E171" s="112">
        <v>600</v>
      </c>
      <c r="F171" s="113">
        <v>141</v>
      </c>
      <c r="G171" s="113" t="s">
        <v>72</v>
      </c>
      <c r="H171" s="113" t="s">
        <v>72</v>
      </c>
      <c r="I171" s="113" t="s">
        <v>72</v>
      </c>
      <c r="J171" s="113" t="s">
        <v>72</v>
      </c>
      <c r="K171" s="113">
        <v>10.3</v>
      </c>
      <c r="L171" s="112">
        <v>1810</v>
      </c>
    </row>
    <row r="172" spans="1:12" ht="18.75" customHeight="1" x14ac:dyDescent="0.3">
      <c r="A172" s="103">
        <v>45644</v>
      </c>
      <c r="B172" s="109" t="s">
        <v>74</v>
      </c>
      <c r="C172" s="112">
        <v>686</v>
      </c>
      <c r="D172" s="112">
        <v>230</v>
      </c>
      <c r="E172" s="112">
        <v>502</v>
      </c>
      <c r="F172" s="113">
        <v>191</v>
      </c>
      <c r="G172" s="113">
        <v>1.33</v>
      </c>
      <c r="H172" s="113">
        <v>0.2</v>
      </c>
      <c r="I172" s="113">
        <v>189</v>
      </c>
      <c r="J172" s="113">
        <v>141</v>
      </c>
      <c r="K172" s="113">
        <v>24</v>
      </c>
      <c r="L172" s="112">
        <v>2366</v>
      </c>
    </row>
    <row r="173" spans="1:12" ht="18.75" customHeight="1" x14ac:dyDescent="0.3">
      <c r="A173" s="103">
        <v>45649</v>
      </c>
      <c r="B173" s="109" t="s">
        <v>74</v>
      </c>
      <c r="C173" s="112">
        <v>145</v>
      </c>
      <c r="D173" s="112">
        <v>188</v>
      </c>
      <c r="E173" s="112">
        <v>425</v>
      </c>
      <c r="F173" s="113">
        <v>89</v>
      </c>
      <c r="G173" s="113" t="s">
        <v>72</v>
      </c>
      <c r="H173" s="113" t="s">
        <v>72</v>
      </c>
      <c r="I173" s="113" t="s">
        <v>72</v>
      </c>
      <c r="J173" s="113" t="s">
        <v>72</v>
      </c>
      <c r="K173" s="113">
        <v>9.5</v>
      </c>
      <c r="L173" s="112">
        <v>2640</v>
      </c>
    </row>
    <row r="174" spans="1:12" ht="18.75" customHeight="1" x14ac:dyDescent="0.3">
      <c r="A174" s="103">
        <v>45652</v>
      </c>
      <c r="B174" s="109" t="s">
        <v>73</v>
      </c>
      <c r="C174" s="112">
        <v>200</v>
      </c>
      <c r="D174" s="112" t="s">
        <v>72</v>
      </c>
      <c r="E174" s="112">
        <v>850</v>
      </c>
      <c r="F174" s="113">
        <v>222</v>
      </c>
      <c r="G174" s="113" t="s">
        <v>72</v>
      </c>
      <c r="H174" s="113" t="s">
        <v>72</v>
      </c>
      <c r="I174" s="113" t="s">
        <v>72</v>
      </c>
      <c r="J174" s="113" t="s">
        <v>72</v>
      </c>
      <c r="K174" s="113">
        <v>7</v>
      </c>
      <c r="L174" s="112">
        <v>2320</v>
      </c>
    </row>
    <row r="175" spans="1:12" ht="18.75" customHeight="1" x14ac:dyDescent="0.3">
      <c r="A175" s="103">
        <v>45656</v>
      </c>
      <c r="B175" s="109" t="s">
        <v>74</v>
      </c>
      <c r="C175" s="112">
        <v>152.6</v>
      </c>
      <c r="D175" s="112">
        <v>220</v>
      </c>
      <c r="E175" s="112">
        <v>452</v>
      </c>
      <c r="F175" s="113">
        <v>97</v>
      </c>
      <c r="G175" s="113" t="s">
        <v>72</v>
      </c>
      <c r="H175" s="113" t="s">
        <v>72</v>
      </c>
      <c r="I175" s="113" t="s">
        <v>72</v>
      </c>
      <c r="J175" s="113" t="s">
        <v>72</v>
      </c>
      <c r="K175" s="113">
        <v>9.1999999999999993</v>
      </c>
      <c r="L175" s="112">
        <v>2460</v>
      </c>
    </row>
    <row r="176" spans="1:12" ht="18.75" customHeight="1" x14ac:dyDescent="0.3">
      <c r="A176" s="103">
        <v>45664</v>
      </c>
      <c r="B176" s="109" t="s">
        <v>74</v>
      </c>
      <c r="C176" s="112">
        <v>181.6</v>
      </c>
      <c r="D176" s="112">
        <v>285</v>
      </c>
      <c r="E176" s="112">
        <v>597</v>
      </c>
      <c r="F176" s="113">
        <v>161</v>
      </c>
      <c r="G176" s="113" t="s">
        <v>72</v>
      </c>
      <c r="H176" s="113" t="s">
        <v>72</v>
      </c>
      <c r="I176" s="113" t="s">
        <v>72</v>
      </c>
      <c r="J176" s="113" t="s">
        <v>72</v>
      </c>
      <c r="K176" s="113">
        <v>12.5</v>
      </c>
      <c r="L176" s="112">
        <v>2600</v>
      </c>
    </row>
    <row r="177" spans="1:12" ht="18.75" customHeight="1" x14ac:dyDescent="0.3">
      <c r="A177" s="103">
        <v>45670</v>
      </c>
      <c r="B177" s="109" t="s">
        <v>74</v>
      </c>
      <c r="C177" s="112">
        <v>154.6</v>
      </c>
      <c r="D177" s="112">
        <v>212</v>
      </c>
      <c r="E177" s="112">
        <v>513</v>
      </c>
      <c r="F177" s="113">
        <v>98</v>
      </c>
      <c r="G177" s="113" t="s">
        <v>72</v>
      </c>
      <c r="H177" s="113" t="s">
        <v>72</v>
      </c>
      <c r="I177" s="113" t="s">
        <v>72</v>
      </c>
      <c r="J177" s="113" t="s">
        <v>72</v>
      </c>
      <c r="K177" s="113">
        <v>8.1</v>
      </c>
      <c r="L177" s="112">
        <v>2044</v>
      </c>
    </row>
    <row r="178" spans="1:12" ht="18.75" customHeight="1" x14ac:dyDescent="0.3">
      <c r="A178" s="103">
        <v>45677</v>
      </c>
      <c r="B178" s="109" t="s">
        <v>74</v>
      </c>
      <c r="C178" s="112">
        <v>390</v>
      </c>
      <c r="D178" s="112">
        <v>875</v>
      </c>
      <c r="E178" s="112">
        <v>1741</v>
      </c>
      <c r="F178" s="113">
        <v>179</v>
      </c>
      <c r="G178" s="113" t="s">
        <v>72</v>
      </c>
      <c r="H178" s="113" t="s">
        <v>72</v>
      </c>
      <c r="I178" s="113" t="s">
        <v>72</v>
      </c>
      <c r="J178" s="113" t="s">
        <v>72</v>
      </c>
      <c r="K178" s="113">
        <v>16.8</v>
      </c>
      <c r="L178" s="112">
        <v>2360</v>
      </c>
    </row>
    <row r="179" spans="1:12" ht="18.75" customHeight="1" x14ac:dyDescent="0.3">
      <c r="A179" s="103">
        <v>45684</v>
      </c>
      <c r="B179" s="109" t="s">
        <v>74</v>
      </c>
      <c r="C179" s="112">
        <v>294.2</v>
      </c>
      <c r="D179" s="112">
        <v>287</v>
      </c>
      <c r="E179" s="112">
        <v>572</v>
      </c>
      <c r="F179" s="113">
        <v>96</v>
      </c>
      <c r="G179" s="113" t="s">
        <v>72</v>
      </c>
      <c r="H179" s="113" t="s">
        <v>72</v>
      </c>
      <c r="I179" s="113" t="s">
        <v>72</v>
      </c>
      <c r="J179" s="113" t="s">
        <v>72</v>
      </c>
      <c r="K179" s="113">
        <v>9.6999999999999993</v>
      </c>
      <c r="L179" s="112">
        <v>2330</v>
      </c>
    </row>
    <row r="180" spans="1:12" ht="18.75" customHeight="1" x14ac:dyDescent="0.3">
      <c r="A180" s="103">
        <v>45691</v>
      </c>
      <c r="B180" s="109" t="s">
        <v>74</v>
      </c>
      <c r="C180" s="112">
        <v>227</v>
      </c>
      <c r="D180" s="112">
        <v>405</v>
      </c>
      <c r="E180" s="112">
        <v>809</v>
      </c>
      <c r="F180" s="113">
        <v>58</v>
      </c>
      <c r="G180" s="113" t="s">
        <v>72</v>
      </c>
      <c r="H180" s="113" t="s">
        <v>72</v>
      </c>
      <c r="I180" s="113" t="s">
        <v>72</v>
      </c>
      <c r="J180" s="113" t="s">
        <v>72</v>
      </c>
      <c r="K180" s="113">
        <v>8.9</v>
      </c>
      <c r="L180" s="112">
        <v>2460</v>
      </c>
    </row>
    <row r="181" spans="1:12" ht="18.75" customHeight="1" x14ac:dyDescent="0.3">
      <c r="A181" s="103">
        <v>45698</v>
      </c>
      <c r="B181" s="109" t="s">
        <v>74</v>
      </c>
      <c r="C181" s="112">
        <v>133.30000000000001</v>
      </c>
      <c r="D181" s="112">
        <v>160</v>
      </c>
      <c r="E181" s="112">
        <v>319</v>
      </c>
      <c r="F181" s="113">
        <v>70</v>
      </c>
      <c r="G181" s="113" t="s">
        <v>72</v>
      </c>
      <c r="H181" s="113" t="s">
        <v>72</v>
      </c>
      <c r="I181" s="113" t="s">
        <v>72</v>
      </c>
      <c r="J181" s="113" t="s">
        <v>72</v>
      </c>
      <c r="K181" s="113">
        <v>7.4</v>
      </c>
      <c r="L181" s="112">
        <v>2400</v>
      </c>
    </row>
    <row r="182" spans="1:12" ht="18.75" customHeight="1" x14ac:dyDescent="0.3">
      <c r="A182" s="103">
        <v>45705</v>
      </c>
      <c r="B182" s="109" t="s">
        <v>74</v>
      </c>
      <c r="C182" s="112">
        <v>105.7</v>
      </c>
      <c r="D182" s="112">
        <v>212.2</v>
      </c>
      <c r="E182" s="112">
        <v>424</v>
      </c>
      <c r="F182" s="113">
        <v>53</v>
      </c>
      <c r="G182" s="113" t="s">
        <v>72</v>
      </c>
      <c r="H182" s="113" t="s">
        <v>72</v>
      </c>
      <c r="I182" s="113" t="s">
        <v>72</v>
      </c>
      <c r="J182" s="113" t="s">
        <v>72</v>
      </c>
      <c r="K182" s="113">
        <v>6.3</v>
      </c>
      <c r="L182" s="112">
        <v>2290</v>
      </c>
    </row>
    <row r="183" spans="1:12" ht="18.75" customHeight="1" x14ac:dyDescent="0.3">
      <c r="A183" s="103">
        <v>45712</v>
      </c>
      <c r="B183" s="109" t="s">
        <v>74</v>
      </c>
      <c r="C183" s="112">
        <v>255</v>
      </c>
      <c r="D183" s="112">
        <v>101.3</v>
      </c>
      <c r="E183" s="112">
        <v>202</v>
      </c>
      <c r="F183" s="113">
        <v>49</v>
      </c>
      <c r="G183" s="113" t="s">
        <v>72</v>
      </c>
      <c r="H183" s="113" t="s">
        <v>72</v>
      </c>
      <c r="I183" s="113" t="s">
        <v>72</v>
      </c>
      <c r="J183" s="113" t="s">
        <v>72</v>
      </c>
      <c r="K183" s="113">
        <v>3.6</v>
      </c>
      <c r="L183" s="112">
        <v>2490</v>
      </c>
    </row>
    <row r="184" spans="1:12" ht="18.75" customHeight="1" x14ac:dyDescent="0.3">
      <c r="A184" s="103">
        <v>45719</v>
      </c>
      <c r="B184" s="109" t="s">
        <v>74</v>
      </c>
      <c r="C184" s="112">
        <v>57.5</v>
      </c>
      <c r="D184" s="112">
        <v>71.3</v>
      </c>
      <c r="E184" s="112">
        <v>142</v>
      </c>
      <c r="F184" s="113">
        <v>17</v>
      </c>
      <c r="G184" s="113" t="s">
        <v>72</v>
      </c>
      <c r="H184" s="113" t="s">
        <v>72</v>
      </c>
      <c r="I184" s="113" t="s">
        <v>72</v>
      </c>
      <c r="J184" s="113" t="s">
        <v>72</v>
      </c>
      <c r="K184" s="113">
        <v>2.6</v>
      </c>
      <c r="L184" s="112">
        <v>1259</v>
      </c>
    </row>
    <row r="185" spans="1:12" ht="18.75" customHeight="1" x14ac:dyDescent="0.3">
      <c r="A185" s="103">
        <v>45726</v>
      </c>
      <c r="B185" s="109" t="s">
        <v>74</v>
      </c>
      <c r="C185" s="112">
        <v>102.2</v>
      </c>
      <c r="D185" s="112">
        <v>30</v>
      </c>
      <c r="E185" s="112">
        <v>59</v>
      </c>
      <c r="F185" s="113">
        <v>32</v>
      </c>
      <c r="G185" s="113" t="s">
        <v>72</v>
      </c>
      <c r="H185" s="113" t="s">
        <v>72</v>
      </c>
      <c r="I185" s="113" t="s">
        <v>72</v>
      </c>
      <c r="J185" s="113" t="s">
        <v>72</v>
      </c>
      <c r="K185" s="113">
        <v>2.2000000000000002</v>
      </c>
      <c r="L185" s="112">
        <v>1355</v>
      </c>
    </row>
    <row r="186" spans="1:12" ht="18.75" customHeight="1" x14ac:dyDescent="0.3">
      <c r="A186" s="103">
        <v>45733</v>
      </c>
      <c r="B186" s="109" t="s">
        <v>74</v>
      </c>
      <c r="C186" s="112">
        <v>147.5</v>
      </c>
      <c r="D186" s="112">
        <v>83.5</v>
      </c>
      <c r="E186" s="112">
        <v>166</v>
      </c>
      <c r="F186" s="113">
        <v>36</v>
      </c>
      <c r="G186" s="113" t="s">
        <v>72</v>
      </c>
      <c r="H186" s="113" t="s">
        <v>72</v>
      </c>
      <c r="I186" s="113" t="s">
        <v>72</v>
      </c>
      <c r="J186" s="113" t="s">
        <v>72</v>
      </c>
      <c r="K186" s="113">
        <v>3.7</v>
      </c>
      <c r="L186" s="112">
        <v>1529</v>
      </c>
    </row>
    <row r="187" spans="1:12" ht="18.75" customHeight="1" x14ac:dyDescent="0.3">
      <c r="A187" s="103">
        <v>45740</v>
      </c>
      <c r="B187" s="109" t="s">
        <v>74</v>
      </c>
      <c r="C187" s="112">
        <v>80</v>
      </c>
      <c r="D187" s="112">
        <v>78.5</v>
      </c>
      <c r="E187" s="112">
        <v>156</v>
      </c>
      <c r="F187" s="113">
        <v>23</v>
      </c>
      <c r="G187" s="113" t="s">
        <v>72</v>
      </c>
      <c r="H187" s="113" t="s">
        <v>72</v>
      </c>
      <c r="I187" s="113" t="s">
        <v>72</v>
      </c>
      <c r="J187" s="113" t="s">
        <v>72</v>
      </c>
      <c r="K187" s="113">
        <v>2.6</v>
      </c>
      <c r="L187" s="112">
        <v>1893</v>
      </c>
    </row>
    <row r="188" spans="1:12" ht="18.75" customHeight="1" x14ac:dyDescent="0.3">
      <c r="A188" s="103">
        <v>45747</v>
      </c>
      <c r="B188" s="109" t="s">
        <v>74</v>
      </c>
      <c r="C188" s="112">
        <v>135</v>
      </c>
      <c r="D188" s="112">
        <v>134.9</v>
      </c>
      <c r="E188" s="112">
        <v>269</v>
      </c>
      <c r="F188" s="113">
        <v>94</v>
      </c>
      <c r="G188" s="113" t="s">
        <v>72</v>
      </c>
      <c r="H188" s="113" t="s">
        <v>72</v>
      </c>
      <c r="I188" s="113" t="s">
        <v>72</v>
      </c>
      <c r="J188" s="113" t="s">
        <v>72</v>
      </c>
      <c r="K188" s="113">
        <v>5.7</v>
      </c>
      <c r="L188" s="112">
        <v>1721</v>
      </c>
    </row>
    <row r="189" spans="1:12" ht="18.75" customHeight="1" x14ac:dyDescent="0.3">
      <c r="A189" s="103">
        <v>45754</v>
      </c>
      <c r="B189" s="109" t="s">
        <v>74</v>
      </c>
      <c r="C189" s="112">
        <v>125</v>
      </c>
      <c r="D189" s="112">
        <v>135.19999999999999</v>
      </c>
      <c r="E189" s="112">
        <v>270</v>
      </c>
      <c r="F189" s="113">
        <v>62</v>
      </c>
      <c r="G189" s="113" t="s">
        <v>72</v>
      </c>
      <c r="H189" s="113" t="s">
        <v>72</v>
      </c>
      <c r="I189" s="113" t="s">
        <v>72</v>
      </c>
      <c r="J189" s="113" t="s">
        <v>72</v>
      </c>
      <c r="K189" s="113">
        <v>4.9000000000000004</v>
      </c>
      <c r="L189" s="112">
        <v>1847</v>
      </c>
    </row>
    <row r="190" spans="1:12" ht="18.75" customHeight="1" x14ac:dyDescent="0.3">
      <c r="A190" s="103">
        <v>45761</v>
      </c>
      <c r="B190" s="109" t="s">
        <v>74</v>
      </c>
      <c r="C190" s="112">
        <v>82.5</v>
      </c>
      <c r="D190" s="112">
        <v>72.5</v>
      </c>
      <c r="E190" s="112">
        <v>144</v>
      </c>
      <c r="F190" s="113">
        <v>69</v>
      </c>
      <c r="G190" s="113" t="s">
        <v>72</v>
      </c>
      <c r="H190" s="113" t="s">
        <v>72</v>
      </c>
      <c r="I190" s="113" t="s">
        <v>72</v>
      </c>
      <c r="J190" s="113" t="s">
        <v>72</v>
      </c>
      <c r="K190" s="113">
        <v>4</v>
      </c>
      <c r="L190" s="112">
        <v>3550</v>
      </c>
    </row>
    <row r="191" spans="1:12" ht="18.75" customHeight="1" x14ac:dyDescent="0.3">
      <c r="A191" s="103">
        <v>45768</v>
      </c>
      <c r="B191" s="109" t="s">
        <v>74</v>
      </c>
      <c r="C191" s="112">
        <v>100.2</v>
      </c>
      <c r="D191" s="112">
        <v>77.8</v>
      </c>
      <c r="E191" s="112">
        <v>155</v>
      </c>
      <c r="F191" s="113">
        <v>86</v>
      </c>
      <c r="G191" s="113" t="s">
        <v>72</v>
      </c>
      <c r="H191" s="113" t="s">
        <v>72</v>
      </c>
      <c r="I191" s="113" t="s">
        <v>72</v>
      </c>
      <c r="J191" s="113" t="s">
        <v>72</v>
      </c>
      <c r="K191" s="113">
        <v>7.3</v>
      </c>
      <c r="L191" s="112">
        <v>1867</v>
      </c>
    </row>
    <row r="192" spans="1:12" ht="18.75" customHeight="1" x14ac:dyDescent="0.3">
      <c r="A192" s="103">
        <v>45775</v>
      </c>
      <c r="B192" s="109" t="s">
        <v>74</v>
      </c>
      <c r="C192" s="112">
        <v>99</v>
      </c>
      <c r="D192" s="112">
        <v>386.3</v>
      </c>
      <c r="E192" s="112">
        <v>772</v>
      </c>
      <c r="F192" s="113">
        <v>98</v>
      </c>
      <c r="G192" s="113" t="s">
        <v>72</v>
      </c>
      <c r="H192" s="113" t="s">
        <v>72</v>
      </c>
      <c r="I192" s="113" t="s">
        <v>72</v>
      </c>
      <c r="J192" s="113" t="s">
        <v>72</v>
      </c>
      <c r="K192" s="113">
        <v>9.4</v>
      </c>
      <c r="L192" s="112">
        <v>1574</v>
      </c>
    </row>
    <row r="193" spans="1:12" ht="18.75" customHeight="1" x14ac:dyDescent="0.3">
      <c r="A193" s="103">
        <v>45782</v>
      </c>
      <c r="B193" s="109" t="s">
        <v>74</v>
      </c>
      <c r="C193" s="112">
        <v>120</v>
      </c>
      <c r="D193" s="112">
        <v>183.2</v>
      </c>
      <c r="E193" s="112">
        <v>366</v>
      </c>
      <c r="F193" s="113">
        <v>96</v>
      </c>
      <c r="G193" s="113" t="s">
        <v>72</v>
      </c>
      <c r="H193" s="113" t="s">
        <v>72</v>
      </c>
      <c r="I193" s="113" t="s">
        <v>72</v>
      </c>
      <c r="J193" s="113" t="s">
        <v>72</v>
      </c>
      <c r="K193" s="113">
        <v>9.1999999999999993</v>
      </c>
      <c r="L193" s="112">
        <v>1615</v>
      </c>
    </row>
    <row r="194" spans="1:12" ht="18.75" customHeight="1" x14ac:dyDescent="0.3">
      <c r="A194" s="103">
        <v>45789</v>
      </c>
      <c r="B194" s="109" t="s">
        <v>74</v>
      </c>
      <c r="C194" s="112">
        <v>137</v>
      </c>
      <c r="D194" s="112">
        <v>300.3</v>
      </c>
      <c r="E194" s="112">
        <v>600</v>
      </c>
      <c r="F194" s="113">
        <v>58</v>
      </c>
      <c r="G194" s="113" t="s">
        <v>72</v>
      </c>
      <c r="H194" s="113" t="s">
        <v>72</v>
      </c>
      <c r="I194" s="113" t="s">
        <v>72</v>
      </c>
      <c r="J194" s="113" t="s">
        <v>72</v>
      </c>
      <c r="K194" s="113">
        <v>7.1</v>
      </c>
      <c r="L194" s="112">
        <v>1299</v>
      </c>
    </row>
    <row r="195" spans="1:12" ht="18.75" customHeight="1" x14ac:dyDescent="0.3">
      <c r="A195" s="103">
        <v>45796</v>
      </c>
      <c r="B195" s="109" t="s">
        <v>74</v>
      </c>
      <c r="C195" s="112">
        <v>130</v>
      </c>
      <c r="D195" s="112">
        <v>49.1</v>
      </c>
      <c r="E195" s="112">
        <v>99</v>
      </c>
      <c r="F195" s="113">
        <v>76</v>
      </c>
      <c r="G195" s="113" t="s">
        <v>72</v>
      </c>
      <c r="H195" s="113" t="s">
        <v>72</v>
      </c>
      <c r="I195" s="113" t="s">
        <v>72</v>
      </c>
      <c r="J195" s="113" t="s">
        <v>72</v>
      </c>
      <c r="K195" s="113">
        <v>6.8</v>
      </c>
      <c r="L195" s="112">
        <v>1710</v>
      </c>
    </row>
    <row r="196" spans="1:12" ht="18.75" customHeight="1" x14ac:dyDescent="0.3">
      <c r="A196" s="103">
        <v>45803</v>
      </c>
      <c r="B196" s="109" t="s">
        <v>74</v>
      </c>
      <c r="C196" s="112">
        <v>132.5</v>
      </c>
      <c r="D196" s="112">
        <v>293.10000000000002</v>
      </c>
      <c r="E196" s="112">
        <v>587</v>
      </c>
      <c r="F196" s="113">
        <v>53</v>
      </c>
      <c r="G196" s="113" t="s">
        <v>72</v>
      </c>
      <c r="H196" s="113" t="s">
        <v>72</v>
      </c>
      <c r="I196" s="113" t="s">
        <v>72</v>
      </c>
      <c r="J196" s="113" t="s">
        <v>72</v>
      </c>
      <c r="K196" s="113">
        <v>8.6999999999999993</v>
      </c>
      <c r="L196" s="112">
        <v>1433</v>
      </c>
    </row>
    <row r="197" spans="1:12" ht="18.75" customHeight="1" x14ac:dyDescent="0.3">
      <c r="A197" s="103">
        <v>45810</v>
      </c>
      <c r="B197" s="109" t="s">
        <v>74</v>
      </c>
      <c r="C197" s="112">
        <v>129.30000000000001</v>
      </c>
      <c r="D197" s="112">
        <v>205.3</v>
      </c>
      <c r="E197" s="112">
        <v>410</v>
      </c>
      <c r="F197" s="113">
        <v>62</v>
      </c>
      <c r="G197" s="113" t="s">
        <v>72</v>
      </c>
      <c r="H197" s="113" t="s">
        <v>72</v>
      </c>
      <c r="I197" s="113" t="s">
        <v>72</v>
      </c>
      <c r="J197" s="113" t="s">
        <v>72</v>
      </c>
      <c r="K197" s="113">
        <v>7.9</v>
      </c>
      <c r="L197" s="112">
        <v>1514</v>
      </c>
    </row>
    <row r="198" spans="1:12" ht="18.75" customHeight="1" x14ac:dyDescent="0.3">
      <c r="A198" s="103">
        <v>45817</v>
      </c>
      <c r="B198" s="109" t="s">
        <v>74</v>
      </c>
      <c r="C198" s="112">
        <v>242.5</v>
      </c>
      <c r="D198" s="112">
        <v>412.1</v>
      </c>
      <c r="E198" s="112">
        <v>825</v>
      </c>
      <c r="F198" s="113">
        <v>57</v>
      </c>
      <c r="G198" s="113" t="s">
        <v>72</v>
      </c>
      <c r="H198" s="113" t="s">
        <v>72</v>
      </c>
      <c r="I198" s="113" t="s">
        <v>72</v>
      </c>
      <c r="J198" s="113" t="s">
        <v>72</v>
      </c>
      <c r="K198" s="113">
        <v>8.4</v>
      </c>
      <c r="L198" s="112">
        <v>1241</v>
      </c>
    </row>
    <row r="199" spans="1:12" ht="18.75" customHeight="1" x14ac:dyDescent="0.3">
      <c r="A199" s="103">
        <v>45824</v>
      </c>
      <c r="B199" s="109" t="s">
        <v>74</v>
      </c>
      <c r="C199" s="112">
        <v>215</v>
      </c>
      <c r="D199" s="112">
        <v>347.1</v>
      </c>
      <c r="E199" s="112">
        <v>695</v>
      </c>
      <c r="F199" s="113">
        <v>93</v>
      </c>
      <c r="G199" s="113" t="s">
        <v>72</v>
      </c>
      <c r="H199" s="113" t="s">
        <v>72</v>
      </c>
      <c r="I199" s="113" t="s">
        <v>72</v>
      </c>
      <c r="J199" s="113" t="s">
        <v>72</v>
      </c>
      <c r="K199" s="113">
        <v>9.6999999999999993</v>
      </c>
      <c r="L199" s="112">
        <v>1444</v>
      </c>
    </row>
    <row r="200" spans="1:12" ht="18.75" customHeight="1" x14ac:dyDescent="0.3">
      <c r="A200" s="103">
        <v>45831</v>
      </c>
      <c r="B200" s="109" t="s">
        <v>74</v>
      </c>
      <c r="C200" s="112">
        <v>107.5</v>
      </c>
      <c r="D200" s="112">
        <v>177.1</v>
      </c>
      <c r="E200" s="112">
        <v>355</v>
      </c>
      <c r="F200" s="113">
        <v>98</v>
      </c>
      <c r="G200" s="113" t="s">
        <v>72</v>
      </c>
      <c r="H200" s="113" t="s">
        <v>72</v>
      </c>
      <c r="I200" s="113" t="s">
        <v>72</v>
      </c>
      <c r="J200" s="113" t="s">
        <v>72</v>
      </c>
      <c r="K200" s="113">
        <v>4.5</v>
      </c>
      <c r="L200" s="112">
        <v>1444</v>
      </c>
    </row>
    <row r="201" spans="1:12" ht="18.75" customHeight="1" x14ac:dyDescent="0.3">
      <c r="A201" s="103">
        <v>45838</v>
      </c>
      <c r="B201" s="109" t="s">
        <v>73</v>
      </c>
      <c r="C201" s="112">
        <v>242</v>
      </c>
      <c r="D201" s="112" t="s">
        <v>72</v>
      </c>
      <c r="E201" s="112">
        <v>640</v>
      </c>
      <c r="F201" s="113">
        <v>48.8</v>
      </c>
      <c r="G201" s="113" t="s">
        <v>72</v>
      </c>
      <c r="H201" s="113" t="s">
        <v>72</v>
      </c>
      <c r="I201" s="113" t="s">
        <v>72</v>
      </c>
      <c r="J201" s="113" t="s">
        <v>72</v>
      </c>
      <c r="K201" s="113">
        <v>2.68</v>
      </c>
      <c r="L201" s="112">
        <v>1780</v>
      </c>
    </row>
    <row r="202" spans="1:12" ht="18.75" customHeight="1" x14ac:dyDescent="0.3">
      <c r="A202" s="103">
        <v>45838</v>
      </c>
      <c r="B202" s="109" t="s">
        <v>74</v>
      </c>
      <c r="C202" s="112">
        <v>130</v>
      </c>
      <c r="D202" s="112">
        <v>266.2</v>
      </c>
      <c r="E202" s="112">
        <v>533</v>
      </c>
      <c r="F202" s="113">
        <v>44</v>
      </c>
      <c r="G202" s="113" t="s">
        <v>72</v>
      </c>
      <c r="H202" s="113" t="s">
        <v>72</v>
      </c>
      <c r="I202" s="113" t="s">
        <v>72</v>
      </c>
      <c r="J202" s="113" t="s">
        <v>72</v>
      </c>
      <c r="K202" s="113">
        <v>5.3</v>
      </c>
      <c r="L202" s="112">
        <v>1068</v>
      </c>
    </row>
    <row r="203" spans="1:12" ht="18.75" customHeight="1" x14ac:dyDescent="0.3">
      <c r="A203" s="103">
        <v>45845</v>
      </c>
      <c r="B203" s="109" t="s">
        <v>74</v>
      </c>
      <c r="C203" s="112">
        <v>137.5</v>
      </c>
      <c r="D203" s="112">
        <v>122.7</v>
      </c>
      <c r="E203" s="112">
        <v>247</v>
      </c>
      <c r="F203" s="113">
        <v>68</v>
      </c>
      <c r="G203" s="113" t="s">
        <v>72</v>
      </c>
      <c r="H203" s="113" t="s">
        <v>72</v>
      </c>
      <c r="I203" s="113" t="s">
        <v>72</v>
      </c>
      <c r="J203" s="113" t="s">
        <v>72</v>
      </c>
      <c r="K203" s="113">
        <v>6.5</v>
      </c>
      <c r="L203" s="112">
        <v>1083</v>
      </c>
    </row>
    <row r="204" spans="1:12" ht="18.75" customHeight="1" x14ac:dyDescent="0.3">
      <c r="A204" s="103">
        <v>45852</v>
      </c>
      <c r="B204" s="109" t="s">
        <v>74</v>
      </c>
      <c r="C204" s="112">
        <v>142.5</v>
      </c>
      <c r="D204" s="112">
        <v>323.2</v>
      </c>
      <c r="E204" s="112">
        <v>649</v>
      </c>
      <c r="F204" s="113">
        <v>40</v>
      </c>
      <c r="G204" s="113" t="s">
        <v>72</v>
      </c>
      <c r="H204" s="113" t="s">
        <v>72</v>
      </c>
      <c r="I204" s="113" t="s">
        <v>72</v>
      </c>
      <c r="J204" s="113" t="s">
        <v>72</v>
      </c>
      <c r="K204" s="113">
        <v>5.7</v>
      </c>
      <c r="L204" s="112">
        <v>1247</v>
      </c>
    </row>
    <row r="205" spans="1:12" ht="18.75" customHeight="1" x14ac:dyDescent="0.3">
      <c r="A205" s="103">
        <v>45859</v>
      </c>
      <c r="B205" s="109" t="s">
        <v>74</v>
      </c>
      <c r="C205" s="112">
        <v>87.5</v>
      </c>
      <c r="D205" s="112">
        <v>76.400000000000006</v>
      </c>
      <c r="E205" s="112">
        <v>154</v>
      </c>
      <c r="F205" s="113">
        <v>76</v>
      </c>
      <c r="G205" s="113" t="s">
        <v>72</v>
      </c>
      <c r="H205" s="113" t="s">
        <v>72</v>
      </c>
      <c r="I205" s="113" t="s">
        <v>72</v>
      </c>
      <c r="J205" s="113" t="s">
        <v>72</v>
      </c>
      <c r="K205" s="113">
        <v>5.7</v>
      </c>
      <c r="L205" s="112">
        <v>1115</v>
      </c>
    </row>
    <row r="206" spans="1:12" ht="18.75" customHeight="1" x14ac:dyDescent="0.3">
      <c r="A206" s="103">
        <v>45866</v>
      </c>
      <c r="B206" s="109" t="s">
        <v>74</v>
      </c>
      <c r="C206" s="112">
        <v>217.5</v>
      </c>
      <c r="D206" s="112">
        <v>233.4</v>
      </c>
      <c r="E206" s="112">
        <v>470</v>
      </c>
      <c r="F206" s="113">
        <v>42</v>
      </c>
      <c r="G206" s="113" t="s">
        <v>72</v>
      </c>
      <c r="H206" s="113" t="s">
        <v>72</v>
      </c>
      <c r="I206" s="113" t="s">
        <v>72</v>
      </c>
      <c r="J206" s="113" t="s">
        <v>72</v>
      </c>
      <c r="K206" s="113">
        <v>7.6</v>
      </c>
      <c r="L206" s="112">
        <v>1008</v>
      </c>
    </row>
    <row r="207" spans="1:12" ht="18.75" customHeight="1" x14ac:dyDescent="0.3">
      <c r="A207" s="103">
        <v>45875</v>
      </c>
      <c r="B207" s="109" t="s">
        <v>74</v>
      </c>
      <c r="C207" s="112">
        <v>160</v>
      </c>
      <c r="D207" s="112">
        <v>201.8</v>
      </c>
      <c r="E207" s="112">
        <v>405</v>
      </c>
      <c r="F207" s="113">
        <v>68</v>
      </c>
      <c r="G207" s="113" t="s">
        <v>72</v>
      </c>
      <c r="H207" s="113" t="s">
        <v>72</v>
      </c>
      <c r="I207" s="113" t="s">
        <v>72</v>
      </c>
      <c r="J207" s="113" t="s">
        <v>72</v>
      </c>
      <c r="K207" s="113">
        <v>7.8</v>
      </c>
      <c r="L207" s="113">
        <v>1372</v>
      </c>
    </row>
    <row r="208" spans="1:12" ht="18.75" customHeight="1" x14ac:dyDescent="0.3">
      <c r="A208" s="103">
        <v>45877</v>
      </c>
      <c r="B208" s="109" t="s">
        <v>74</v>
      </c>
      <c r="C208" s="112">
        <v>151.19999999999999</v>
      </c>
      <c r="D208" s="112">
        <v>208.3</v>
      </c>
      <c r="E208" s="112">
        <v>419</v>
      </c>
      <c r="F208" s="113">
        <v>56</v>
      </c>
      <c r="G208" s="113" t="s">
        <v>72</v>
      </c>
      <c r="H208" s="113" t="s">
        <v>72</v>
      </c>
      <c r="I208" s="113" t="s">
        <v>72</v>
      </c>
      <c r="J208" s="113" t="s">
        <v>72</v>
      </c>
      <c r="K208" s="113">
        <v>7.3</v>
      </c>
      <c r="L208" s="113">
        <v>1269</v>
      </c>
    </row>
    <row r="209" spans="1:12" ht="18.75" customHeight="1" x14ac:dyDescent="0.3">
      <c r="A209" s="103">
        <v>45888</v>
      </c>
      <c r="B209" s="109" t="s">
        <v>74</v>
      </c>
      <c r="C209" s="112">
        <v>446.6</v>
      </c>
      <c r="D209" s="112">
        <v>464</v>
      </c>
      <c r="E209" s="112">
        <v>932</v>
      </c>
      <c r="F209" s="113">
        <v>94</v>
      </c>
      <c r="G209" s="113" t="s">
        <v>72</v>
      </c>
      <c r="H209" s="113" t="s">
        <v>72</v>
      </c>
      <c r="I209" s="113" t="s">
        <v>72</v>
      </c>
      <c r="J209" s="113" t="s">
        <v>72</v>
      </c>
      <c r="K209" s="113">
        <v>9.4</v>
      </c>
      <c r="L209" s="113">
        <v>1640</v>
      </c>
    </row>
    <row r="210" spans="1:12" ht="18.75" customHeight="1" x14ac:dyDescent="0.3">
      <c r="A210" s="103">
        <v>45894</v>
      </c>
      <c r="B210" s="109" t="s">
        <v>74</v>
      </c>
      <c r="C210" s="112">
        <v>220</v>
      </c>
      <c r="D210" s="112">
        <v>120</v>
      </c>
      <c r="E210" s="112">
        <v>245</v>
      </c>
      <c r="F210" s="113">
        <v>37</v>
      </c>
      <c r="G210" s="113" t="s">
        <v>72</v>
      </c>
      <c r="H210" s="113" t="s">
        <v>72</v>
      </c>
      <c r="I210" s="113" t="s">
        <v>72</v>
      </c>
      <c r="J210" s="113" t="s">
        <v>72</v>
      </c>
      <c r="K210" s="113">
        <v>6.1</v>
      </c>
      <c r="L210" s="113">
        <v>1145</v>
      </c>
    </row>
    <row r="211" spans="1:12" ht="18.75" customHeight="1" x14ac:dyDescent="0.3">
      <c r="A211" s="103">
        <v>45901</v>
      </c>
      <c r="B211" s="109" t="s">
        <v>74</v>
      </c>
      <c r="C211" s="112">
        <v>187.5</v>
      </c>
      <c r="D211" s="112">
        <v>125.7</v>
      </c>
      <c r="E211" s="112">
        <v>259</v>
      </c>
      <c r="F211" s="113">
        <v>97</v>
      </c>
      <c r="G211" s="113" t="s">
        <v>72</v>
      </c>
      <c r="H211" s="113" t="s">
        <v>72</v>
      </c>
      <c r="I211" s="113" t="s">
        <v>72</v>
      </c>
      <c r="J211" s="113" t="s">
        <v>72</v>
      </c>
      <c r="K211" s="113">
        <v>9</v>
      </c>
      <c r="L211" s="113">
        <v>1639</v>
      </c>
    </row>
    <row r="212" spans="1:12" ht="18.75" customHeight="1" x14ac:dyDescent="0.3">
      <c r="A212" s="103">
        <v>45909</v>
      </c>
      <c r="B212" s="109" t="s">
        <v>74</v>
      </c>
      <c r="C212" s="112">
        <v>15</v>
      </c>
      <c r="D212" s="112">
        <v>80.5</v>
      </c>
      <c r="E212" s="112">
        <v>161</v>
      </c>
      <c r="F212" s="113">
        <v>36</v>
      </c>
      <c r="G212" s="113" t="s">
        <v>72</v>
      </c>
      <c r="H212" s="113" t="s">
        <v>72</v>
      </c>
      <c r="I212" s="113" t="s">
        <v>72</v>
      </c>
      <c r="J212" s="113" t="s">
        <v>72</v>
      </c>
      <c r="K212" s="113">
        <v>6</v>
      </c>
      <c r="L212" s="113">
        <v>1018</v>
      </c>
    </row>
    <row r="213" spans="1:12" ht="18.75" customHeight="1" x14ac:dyDescent="0.3">
      <c r="A213" s="103">
        <v>45915</v>
      </c>
      <c r="B213" s="109" t="s">
        <v>74</v>
      </c>
      <c r="C213" s="112">
        <v>70</v>
      </c>
      <c r="D213" s="112">
        <v>160</v>
      </c>
      <c r="E213" s="112">
        <v>320</v>
      </c>
      <c r="F213" s="113">
        <v>31</v>
      </c>
      <c r="G213" s="113" t="s">
        <v>72</v>
      </c>
      <c r="H213" s="113" t="s">
        <v>72</v>
      </c>
      <c r="I213" s="113" t="s">
        <v>72</v>
      </c>
      <c r="J213" s="113" t="s">
        <v>72</v>
      </c>
      <c r="K213" s="113">
        <v>3.4</v>
      </c>
      <c r="L213" s="113">
        <v>1120</v>
      </c>
    </row>
    <row r="214" spans="1:12" ht="18.75" customHeight="1" x14ac:dyDescent="0.3">
      <c r="A214" s="103">
        <v>45922</v>
      </c>
      <c r="B214" s="109" t="s">
        <v>74</v>
      </c>
      <c r="C214" s="112">
        <v>128</v>
      </c>
      <c r="D214" s="112">
        <v>226.5</v>
      </c>
      <c r="E214" s="112">
        <v>453</v>
      </c>
      <c r="F214" s="113">
        <v>40</v>
      </c>
      <c r="G214" s="113" t="s">
        <v>72</v>
      </c>
      <c r="H214" s="113" t="s">
        <v>72</v>
      </c>
      <c r="I214" s="113" t="s">
        <v>72</v>
      </c>
      <c r="J214" s="113" t="s">
        <v>72</v>
      </c>
      <c r="K214" s="113">
        <v>4.9000000000000004</v>
      </c>
      <c r="L214" s="113">
        <v>1415</v>
      </c>
    </row>
    <row r="215" spans="1:12" ht="18.75" customHeight="1" x14ac:dyDescent="0.3">
      <c r="A215" s="103">
        <v>45929</v>
      </c>
      <c r="B215" s="109" t="s">
        <v>74</v>
      </c>
      <c r="C215" s="112">
        <v>237.5</v>
      </c>
      <c r="D215" s="112">
        <v>553</v>
      </c>
      <c r="E215" s="112">
        <v>1110</v>
      </c>
      <c r="F215" s="113">
        <v>50</v>
      </c>
      <c r="G215" s="113" t="s">
        <v>72</v>
      </c>
      <c r="H215" s="113" t="s">
        <v>72</v>
      </c>
      <c r="I215" s="113" t="s">
        <v>72</v>
      </c>
      <c r="J215" s="113" t="s">
        <v>72</v>
      </c>
      <c r="K215" s="113">
        <v>7</v>
      </c>
      <c r="L215" s="113">
        <v>1438</v>
      </c>
    </row>
    <row r="216" spans="1:12" ht="18.75" customHeight="1" x14ac:dyDescent="0.3">
      <c r="A216" s="103"/>
      <c r="B216" s="109"/>
      <c r="C216" s="112"/>
      <c r="D216" s="112"/>
      <c r="E216" s="112"/>
      <c r="F216" s="113"/>
      <c r="G216" s="113"/>
      <c r="H216" s="113"/>
      <c r="I216" s="113"/>
      <c r="J216" s="113"/>
      <c r="K216" s="113"/>
      <c r="L216" s="113"/>
    </row>
    <row r="219" spans="1:12" s="105" customFormat="1" ht="17.25" customHeight="1" x14ac:dyDescent="0.3">
      <c r="A219" s="104" t="s">
        <v>1</v>
      </c>
    </row>
    <row r="220" spans="1:12" s="105" customFormat="1" ht="17.25" customHeight="1" x14ac:dyDescent="0.3">
      <c r="A220" s="104" t="s">
        <v>2</v>
      </c>
    </row>
    <row r="221" spans="1:12" ht="24.75" customHeight="1" x14ac:dyDescent="0.3"/>
  </sheetData>
  <mergeCells count="1">
    <mergeCell ref="A1:L1"/>
  </mergeCells>
  <conditionalFormatting sqref="C3:C216">
    <cfRule type="cellIs" dxfId="1" priority="6" stopIfTrue="1" operator="greaterThan">
      <formula>#REF!</formula>
    </cfRule>
  </conditionalFormatting>
  <conditionalFormatting sqref="L3:L206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F7" activePane="bottomRight" state="frozen"/>
      <selection pane="topRight" activeCell="B1" sqref="B1"/>
      <selection pane="bottomLeft" activeCell="A7" sqref="A7"/>
      <selection pane="bottomRight" activeCell="Q13" sqref="Q13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2" t="s">
        <v>7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4"/>
    </row>
    <row r="2" spans="1:25" ht="15" thickBot="1" x14ac:dyDescent="0.35">
      <c r="A2" s="6" t="s">
        <v>16</v>
      </c>
      <c r="B2" s="11" t="s">
        <v>81</v>
      </c>
      <c r="C2" s="4" t="s">
        <v>79</v>
      </c>
      <c r="D2" s="135" t="s">
        <v>80</v>
      </c>
      <c r="E2" s="136"/>
      <c r="F2" s="136"/>
      <c r="G2" s="136"/>
      <c r="H2" s="115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119" t="s">
        <v>14</v>
      </c>
      <c r="B3" s="120" t="s">
        <v>8</v>
      </c>
      <c r="C3" s="120" t="s">
        <v>9</v>
      </c>
      <c r="D3" s="120" t="s">
        <v>10</v>
      </c>
      <c r="E3" s="120" t="s">
        <v>11</v>
      </c>
      <c r="F3" s="120" t="s">
        <v>12</v>
      </c>
      <c r="G3" s="12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116" t="s">
        <v>15</v>
      </c>
      <c r="B4" s="117">
        <v>9.86</v>
      </c>
      <c r="C4" s="117">
        <v>9.86</v>
      </c>
      <c r="D4" s="117">
        <v>9.86</v>
      </c>
      <c r="E4" s="117">
        <v>9.86</v>
      </c>
      <c r="F4" s="117">
        <v>9.86</v>
      </c>
      <c r="G4" s="118">
        <v>9.86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27" t="s">
        <v>78</v>
      </c>
      <c r="C5" s="127"/>
      <c r="D5" s="127"/>
      <c r="E5" s="127"/>
      <c r="F5" s="127"/>
      <c r="G5" s="128"/>
      <c r="H5" s="129" t="s">
        <v>17</v>
      </c>
      <c r="I5" s="130"/>
      <c r="J5" s="130"/>
      <c r="K5" s="130"/>
      <c r="L5" s="130"/>
      <c r="M5" s="131"/>
      <c r="N5" s="129" t="s">
        <v>55</v>
      </c>
      <c r="O5" s="130"/>
      <c r="P5" s="130"/>
      <c r="Q5" s="130"/>
      <c r="R5" s="130"/>
      <c r="S5" s="131"/>
      <c r="T5" s="1"/>
      <c r="U5" s="1"/>
      <c r="V5" s="1"/>
      <c r="W5" s="1"/>
      <c r="X5" s="1"/>
      <c r="Y5" s="1"/>
    </row>
    <row r="6" spans="1:25" ht="15" thickBot="1" x14ac:dyDescent="0.35">
      <c r="A6" s="35" t="s">
        <v>5</v>
      </c>
      <c r="B6" s="36" t="s">
        <v>26</v>
      </c>
      <c r="C6" s="36" t="s">
        <v>25</v>
      </c>
      <c r="D6" s="36" t="s">
        <v>24</v>
      </c>
      <c r="E6" s="36" t="s">
        <v>23</v>
      </c>
      <c r="F6" s="36" t="s">
        <v>27</v>
      </c>
      <c r="G6" s="37" t="s">
        <v>28</v>
      </c>
      <c r="H6" s="38" t="s">
        <v>29</v>
      </c>
      <c r="I6" s="38" t="s">
        <v>30</v>
      </c>
      <c r="J6" s="38" t="s">
        <v>31</v>
      </c>
      <c r="K6" s="38" t="s">
        <v>32</v>
      </c>
      <c r="L6" s="38" t="s">
        <v>33</v>
      </c>
      <c r="M6" s="39" t="s">
        <v>34</v>
      </c>
      <c r="N6" s="38" t="s">
        <v>49</v>
      </c>
      <c r="O6" s="38" t="s">
        <v>50</v>
      </c>
      <c r="P6" s="38" t="s">
        <v>51</v>
      </c>
      <c r="Q6" s="38" t="s">
        <v>52</v>
      </c>
      <c r="R6" s="38" t="s">
        <v>53</v>
      </c>
      <c r="S6" s="40" t="s">
        <v>54</v>
      </c>
    </row>
    <row r="7" spans="1:25" x14ac:dyDescent="0.3">
      <c r="A7" s="90">
        <v>44562</v>
      </c>
      <c r="B7" s="13">
        <v>614.55999999999995</v>
      </c>
      <c r="C7" s="13">
        <v>419.32</v>
      </c>
      <c r="D7" s="13">
        <v>0</v>
      </c>
      <c r="E7" s="13">
        <v>0</v>
      </c>
      <c r="F7" s="13">
        <v>0</v>
      </c>
      <c r="G7" s="14">
        <v>1382.92</v>
      </c>
      <c r="H7" s="15"/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1">
        <v>44593</v>
      </c>
      <c r="B8" s="16">
        <v>819.52</v>
      </c>
      <c r="C8" s="16">
        <v>557.76</v>
      </c>
      <c r="D8" s="16">
        <v>0</v>
      </c>
      <c r="E8" s="16">
        <v>0</v>
      </c>
      <c r="F8" s="16">
        <v>0</v>
      </c>
      <c r="G8" s="17">
        <v>1273.2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1">
        <v>44621</v>
      </c>
      <c r="B9" s="16">
        <v>0</v>
      </c>
      <c r="C9" s="16">
        <v>560.86</v>
      </c>
      <c r="D9" s="16">
        <v>406.18</v>
      </c>
      <c r="E9" s="16">
        <v>0</v>
      </c>
      <c r="F9" s="16">
        <v>0</v>
      </c>
      <c r="G9" s="17">
        <v>835.12</v>
      </c>
      <c r="H9" s="18"/>
      <c r="I9" s="18">
        <v>58.28</v>
      </c>
      <c r="J9" s="18">
        <v>42.75</v>
      </c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1">
        <v>44652</v>
      </c>
      <c r="B10" s="16">
        <v>0</v>
      </c>
      <c r="C10" s="16">
        <v>0</v>
      </c>
      <c r="D10" s="16">
        <v>0</v>
      </c>
      <c r="E10" s="16">
        <v>508.56</v>
      </c>
      <c r="F10" s="16">
        <v>391.68</v>
      </c>
      <c r="G10" s="17">
        <v>940.64</v>
      </c>
      <c r="H10" s="18"/>
      <c r="I10" s="18"/>
      <c r="J10" s="18"/>
      <c r="K10" s="18">
        <v>37.06</v>
      </c>
      <c r="L10" s="18">
        <v>24.67</v>
      </c>
      <c r="M10" s="18"/>
      <c r="N10" s="18"/>
      <c r="O10" s="18"/>
      <c r="P10" s="18"/>
      <c r="Q10" s="18"/>
      <c r="R10" s="18"/>
      <c r="S10" s="18"/>
    </row>
    <row r="11" spans="1:25" x14ac:dyDescent="0.3">
      <c r="A11" s="91">
        <v>44682</v>
      </c>
      <c r="B11" s="16">
        <v>0</v>
      </c>
      <c r="C11" s="16">
        <v>0</v>
      </c>
      <c r="D11" s="16">
        <v>0</v>
      </c>
      <c r="E11" s="16">
        <v>793</v>
      </c>
      <c r="F11" s="16">
        <v>552</v>
      </c>
      <c r="G11" s="17">
        <v>1390.04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1">
        <v>44713</v>
      </c>
      <c r="B12" s="16">
        <v>0</v>
      </c>
      <c r="C12" s="16">
        <v>0</v>
      </c>
      <c r="D12" s="16">
        <v>732.92</v>
      </c>
      <c r="E12" s="16">
        <v>457.96</v>
      </c>
      <c r="F12" s="16">
        <v>0</v>
      </c>
      <c r="G12" s="17">
        <v>1246.96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1">
        <v>44743</v>
      </c>
      <c r="B13" s="16">
        <v>686.1</v>
      </c>
      <c r="C13" s="16">
        <v>415.98</v>
      </c>
      <c r="D13" s="16">
        <v>0</v>
      </c>
      <c r="E13" s="16">
        <v>0</v>
      </c>
      <c r="F13" s="16">
        <v>0</v>
      </c>
      <c r="G13" s="17">
        <v>1719.28</v>
      </c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1">
        <v>44774</v>
      </c>
      <c r="B14" s="16">
        <v>0</v>
      </c>
      <c r="C14" s="16">
        <v>0</v>
      </c>
      <c r="D14" s="16">
        <v>661.96</v>
      </c>
      <c r="E14" s="16">
        <v>423.04</v>
      </c>
      <c r="F14" s="16">
        <v>0</v>
      </c>
      <c r="G14" s="17">
        <v>1185.1600000000001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1">
        <v>44805</v>
      </c>
      <c r="B15" s="16">
        <v>0</v>
      </c>
      <c r="C15" s="16">
        <v>0</v>
      </c>
      <c r="D15" s="16">
        <v>669.48</v>
      </c>
      <c r="E15" s="16">
        <v>418.44</v>
      </c>
      <c r="F15" s="16">
        <v>0</v>
      </c>
      <c r="G15" s="17">
        <v>1118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1">
        <v>44835</v>
      </c>
      <c r="B16" s="16">
        <v>0</v>
      </c>
      <c r="C16" s="16">
        <v>0</v>
      </c>
      <c r="D16" s="16">
        <v>0</v>
      </c>
      <c r="E16" s="16">
        <v>532.4</v>
      </c>
      <c r="F16" s="16">
        <v>336.12</v>
      </c>
      <c r="G16" s="17">
        <v>1187.4000000000001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1">
        <v>44866</v>
      </c>
      <c r="B17" s="16">
        <v>0</v>
      </c>
      <c r="C17" s="16">
        <v>1015.04</v>
      </c>
      <c r="D17" s="16">
        <v>784.8</v>
      </c>
      <c r="E17" s="16">
        <v>0</v>
      </c>
      <c r="F17" s="16">
        <v>0</v>
      </c>
      <c r="G17" s="17">
        <v>2005.6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2">
        <v>44896</v>
      </c>
      <c r="B18" s="19">
        <v>591.67999999999995</v>
      </c>
      <c r="C18" s="19">
        <v>446.36</v>
      </c>
      <c r="D18" s="19">
        <v>0</v>
      </c>
      <c r="E18" s="19">
        <v>0</v>
      </c>
      <c r="F18" s="19">
        <v>0</v>
      </c>
      <c r="G18" s="20">
        <v>1134.3599999999999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0">
        <v>44927</v>
      </c>
      <c r="B19" s="13">
        <v>592.5</v>
      </c>
      <c r="C19" s="13">
        <v>478.38</v>
      </c>
      <c r="D19" s="13">
        <v>0</v>
      </c>
      <c r="E19" s="13">
        <v>0</v>
      </c>
      <c r="F19" s="13">
        <v>0</v>
      </c>
      <c r="G19" s="14">
        <v>1122.32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1">
        <v>44958</v>
      </c>
      <c r="B20" s="16">
        <v>313</v>
      </c>
      <c r="C20" s="16">
        <v>314</v>
      </c>
      <c r="D20" s="16"/>
      <c r="E20" s="16"/>
      <c r="F20" s="16"/>
      <c r="G20" s="17">
        <v>720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1">
        <v>44986</v>
      </c>
      <c r="B21" s="16">
        <v>0</v>
      </c>
      <c r="C21" s="16">
        <v>502</v>
      </c>
      <c r="D21" s="16">
        <v>447</v>
      </c>
      <c r="E21" s="16">
        <v>0</v>
      </c>
      <c r="F21" s="16">
        <v>0</v>
      </c>
      <c r="G21" s="17">
        <v>993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1">
        <v>45017</v>
      </c>
      <c r="B22" s="16">
        <v>0</v>
      </c>
      <c r="C22" s="16">
        <v>0</v>
      </c>
      <c r="D22" s="16">
        <v>0</v>
      </c>
      <c r="E22" s="16">
        <v>551</v>
      </c>
      <c r="F22" s="16">
        <v>448</v>
      </c>
      <c r="G22" s="17">
        <v>1195</v>
      </c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1">
        <v>45047</v>
      </c>
      <c r="B23" s="16">
        <v>0</v>
      </c>
      <c r="C23" s="16">
        <v>0</v>
      </c>
      <c r="D23" s="16">
        <v>0</v>
      </c>
      <c r="E23" s="16">
        <v>618</v>
      </c>
      <c r="F23" s="16">
        <v>495</v>
      </c>
      <c r="G23" s="17">
        <v>1208</v>
      </c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1">
        <v>45078</v>
      </c>
      <c r="B24" s="16">
        <v>0</v>
      </c>
      <c r="C24" s="16">
        <v>0</v>
      </c>
      <c r="D24" s="16">
        <v>613</v>
      </c>
      <c r="E24" s="16">
        <v>487</v>
      </c>
      <c r="F24" s="16">
        <v>0</v>
      </c>
      <c r="G24" s="17">
        <v>1122</v>
      </c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1">
        <v>45108</v>
      </c>
      <c r="B25" s="16">
        <v>322</v>
      </c>
      <c r="C25" s="16">
        <v>274</v>
      </c>
      <c r="D25" s="16">
        <v>0</v>
      </c>
      <c r="E25" s="16">
        <v>0</v>
      </c>
      <c r="F25" s="16">
        <v>0</v>
      </c>
      <c r="G25" s="17">
        <v>727</v>
      </c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1">
        <v>45139</v>
      </c>
      <c r="B26" s="16">
        <v>0</v>
      </c>
      <c r="C26" s="16">
        <v>0</v>
      </c>
      <c r="D26" s="16">
        <v>435</v>
      </c>
      <c r="E26" s="16">
        <v>379</v>
      </c>
      <c r="F26" s="16">
        <v>0</v>
      </c>
      <c r="G26" s="17">
        <v>1051</v>
      </c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1">
        <v>45170</v>
      </c>
      <c r="B27" s="16">
        <v>0</v>
      </c>
      <c r="C27" s="16">
        <v>0</v>
      </c>
      <c r="D27" s="16">
        <v>445</v>
      </c>
      <c r="E27" s="16">
        <v>391</v>
      </c>
      <c r="F27" s="16">
        <v>0</v>
      </c>
      <c r="G27" s="17">
        <v>1010</v>
      </c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1">
        <v>45200</v>
      </c>
      <c r="B28" s="16">
        <v>0</v>
      </c>
      <c r="C28" s="16">
        <v>0</v>
      </c>
      <c r="D28" s="16">
        <v>0</v>
      </c>
      <c r="E28" s="16">
        <v>459</v>
      </c>
      <c r="F28" s="16">
        <v>396</v>
      </c>
      <c r="G28" s="17">
        <v>1062</v>
      </c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1">
        <v>45231</v>
      </c>
      <c r="B29" s="16">
        <v>0</v>
      </c>
      <c r="C29" s="16">
        <v>459</v>
      </c>
      <c r="D29" s="16">
        <v>384</v>
      </c>
      <c r="E29" s="16">
        <v>0</v>
      </c>
      <c r="F29" s="16">
        <v>0</v>
      </c>
      <c r="G29" s="17">
        <v>983</v>
      </c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2">
        <v>45261</v>
      </c>
      <c r="B30" s="19">
        <v>396</v>
      </c>
      <c r="C30" s="19">
        <v>324</v>
      </c>
      <c r="D30" s="19">
        <v>0</v>
      </c>
      <c r="E30" s="19">
        <v>0</v>
      </c>
      <c r="F30" s="19">
        <v>0</v>
      </c>
      <c r="G30" s="20">
        <v>1004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0">
        <v>45292</v>
      </c>
      <c r="B31" s="13">
        <v>0</v>
      </c>
      <c r="C31" s="13">
        <v>0</v>
      </c>
      <c r="D31" s="13">
        <v>0</v>
      </c>
      <c r="E31" s="13">
        <v>0</v>
      </c>
      <c r="F31" s="13">
        <v>0</v>
      </c>
      <c r="G31" s="14">
        <v>0</v>
      </c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1">
        <v>45323</v>
      </c>
      <c r="B32" s="16">
        <v>990</v>
      </c>
      <c r="C32" s="16">
        <v>792</v>
      </c>
      <c r="D32" s="16">
        <v>0</v>
      </c>
      <c r="E32" s="16">
        <v>0</v>
      </c>
      <c r="F32" s="16">
        <v>0</v>
      </c>
      <c r="G32" s="17">
        <v>1965</v>
      </c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1">
        <v>45352</v>
      </c>
      <c r="B33" s="16">
        <v>0</v>
      </c>
      <c r="C33" s="16">
        <v>572</v>
      </c>
      <c r="D33" s="16">
        <v>446</v>
      </c>
      <c r="E33" s="16">
        <v>0</v>
      </c>
      <c r="F33" s="16">
        <v>0</v>
      </c>
      <c r="G33" s="17">
        <v>1038</v>
      </c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1">
        <v>45383</v>
      </c>
      <c r="B34" s="16">
        <v>0</v>
      </c>
      <c r="C34" s="16">
        <v>0</v>
      </c>
      <c r="D34" s="16">
        <v>0</v>
      </c>
      <c r="E34" s="16">
        <v>542</v>
      </c>
      <c r="F34" s="16">
        <v>428</v>
      </c>
      <c r="G34" s="17">
        <v>989</v>
      </c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1">
        <v>45413</v>
      </c>
      <c r="B35" s="16">
        <v>0</v>
      </c>
      <c r="C35" s="16">
        <v>0</v>
      </c>
      <c r="D35" s="16">
        <v>0</v>
      </c>
      <c r="E35" s="16">
        <v>493</v>
      </c>
      <c r="F35" s="16">
        <v>377</v>
      </c>
      <c r="G35" s="17">
        <v>981</v>
      </c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1">
        <v>45444</v>
      </c>
      <c r="B36" s="16">
        <v>0</v>
      </c>
      <c r="C36" s="16">
        <v>0</v>
      </c>
      <c r="D36" s="16">
        <v>457</v>
      </c>
      <c r="E36" s="16">
        <v>369</v>
      </c>
      <c r="F36" s="16">
        <v>0</v>
      </c>
      <c r="G36" s="17">
        <v>1050</v>
      </c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1">
        <v>45474</v>
      </c>
      <c r="B37" s="16">
        <v>505</v>
      </c>
      <c r="C37" s="16">
        <v>411</v>
      </c>
      <c r="D37" s="16">
        <v>0</v>
      </c>
      <c r="E37" s="16">
        <v>0</v>
      </c>
      <c r="F37" s="16">
        <v>0</v>
      </c>
      <c r="G37" s="17">
        <v>958</v>
      </c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1">
        <v>45505</v>
      </c>
      <c r="B38" s="16">
        <v>0</v>
      </c>
      <c r="C38" s="16">
        <v>0</v>
      </c>
      <c r="D38" s="16">
        <v>464.57799999999997</v>
      </c>
      <c r="E38" s="16">
        <v>373.33</v>
      </c>
      <c r="F38" s="16">
        <v>0</v>
      </c>
      <c r="G38" s="17">
        <v>1040.1610000000001</v>
      </c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1">
        <v>45536</v>
      </c>
      <c r="B39" s="16">
        <v>0</v>
      </c>
      <c r="C39" s="16">
        <v>0</v>
      </c>
      <c r="D39" s="16">
        <v>472</v>
      </c>
      <c r="E39" s="16">
        <v>366</v>
      </c>
      <c r="F39" s="16">
        <v>0</v>
      </c>
      <c r="G39" s="17">
        <v>1000</v>
      </c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1">
        <v>45566</v>
      </c>
      <c r="B40" s="16">
        <v>0</v>
      </c>
      <c r="C40" s="16">
        <v>0</v>
      </c>
      <c r="D40" s="16">
        <v>0</v>
      </c>
      <c r="E40" s="16">
        <v>574</v>
      </c>
      <c r="F40" s="16">
        <v>429</v>
      </c>
      <c r="G40" s="17">
        <v>1039</v>
      </c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1">
        <v>45597</v>
      </c>
      <c r="B41" s="16">
        <v>0</v>
      </c>
      <c r="C41" s="16">
        <v>476</v>
      </c>
      <c r="D41" s="16">
        <v>365</v>
      </c>
      <c r="E41" s="16">
        <v>0</v>
      </c>
      <c r="F41" s="16">
        <v>0</v>
      </c>
      <c r="G41" s="17">
        <v>1045</v>
      </c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3">
        <v>45627</v>
      </c>
      <c r="B42" s="32">
        <v>4.5999999999999996</v>
      </c>
      <c r="C42" s="32">
        <v>446</v>
      </c>
      <c r="D42" s="32">
        <v>344</v>
      </c>
      <c r="E42" s="32">
        <v>0</v>
      </c>
      <c r="F42" s="32">
        <v>0</v>
      </c>
      <c r="G42" s="33">
        <v>0</v>
      </c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F41" sqref="F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7" t="s">
        <v>6</v>
      </c>
      <c r="B1" s="138"/>
      <c r="C1" s="138"/>
    </row>
    <row r="2" spans="1:3" s="1" customFormat="1" ht="29.4" thickBot="1" x14ac:dyDescent="0.35">
      <c r="A2" s="43" t="s">
        <v>5</v>
      </c>
      <c r="B2" s="44" t="s">
        <v>46</v>
      </c>
      <c r="C2" s="45" t="s">
        <v>47</v>
      </c>
    </row>
    <row r="3" spans="1:3" x14ac:dyDescent="0.3">
      <c r="A3" s="85">
        <v>44562</v>
      </c>
      <c r="B3" s="22"/>
      <c r="C3" s="23"/>
    </row>
    <row r="4" spans="1:3" x14ac:dyDescent="0.3">
      <c r="A4" s="86">
        <v>44593</v>
      </c>
      <c r="B4" s="24"/>
      <c r="C4" s="17"/>
    </row>
    <row r="5" spans="1:3" x14ac:dyDescent="0.3">
      <c r="A5" s="86">
        <v>44621</v>
      </c>
      <c r="B5" s="24"/>
      <c r="C5" s="17"/>
    </row>
    <row r="6" spans="1:3" x14ac:dyDescent="0.3">
      <c r="A6" s="86">
        <v>44652</v>
      </c>
      <c r="B6" s="24"/>
      <c r="C6" s="17"/>
    </row>
    <row r="7" spans="1:3" x14ac:dyDescent="0.3">
      <c r="A7" s="86">
        <v>44682</v>
      </c>
      <c r="B7" s="24"/>
      <c r="C7" s="17"/>
    </row>
    <row r="8" spans="1:3" x14ac:dyDescent="0.3">
      <c r="A8" s="86">
        <v>44713</v>
      </c>
      <c r="B8" s="24"/>
      <c r="C8" s="17"/>
    </row>
    <row r="9" spans="1:3" x14ac:dyDescent="0.3">
      <c r="A9" s="86">
        <v>44743</v>
      </c>
      <c r="B9" s="24"/>
      <c r="C9" s="17"/>
    </row>
    <row r="10" spans="1:3" x14ac:dyDescent="0.3">
      <c r="A10" s="86">
        <v>44774</v>
      </c>
      <c r="B10" s="24"/>
      <c r="C10" s="17"/>
    </row>
    <row r="11" spans="1:3" x14ac:dyDescent="0.3">
      <c r="A11" s="86">
        <v>44805</v>
      </c>
      <c r="B11" s="24"/>
      <c r="C11" s="17"/>
    </row>
    <row r="12" spans="1:3" x14ac:dyDescent="0.3">
      <c r="A12" s="86">
        <v>44835</v>
      </c>
      <c r="B12" s="24"/>
      <c r="C12" s="17"/>
    </row>
    <row r="13" spans="1:3" x14ac:dyDescent="0.3">
      <c r="A13" s="86">
        <v>44866</v>
      </c>
      <c r="B13" s="24"/>
      <c r="C13" s="17"/>
    </row>
    <row r="14" spans="1:3" ht="15" thickBot="1" x14ac:dyDescent="0.35">
      <c r="A14" s="87">
        <v>44896</v>
      </c>
      <c r="B14" s="25"/>
      <c r="C14" s="20"/>
    </row>
    <row r="15" spans="1:3" x14ac:dyDescent="0.3">
      <c r="A15" s="88">
        <v>44927</v>
      </c>
      <c r="B15" s="26"/>
      <c r="C15" s="14"/>
    </row>
    <row r="16" spans="1:3" x14ac:dyDescent="0.3">
      <c r="A16" s="86">
        <v>44958</v>
      </c>
      <c r="B16" s="24"/>
      <c r="C16" s="17"/>
    </row>
    <row r="17" spans="1:3" x14ac:dyDescent="0.3">
      <c r="A17" s="86">
        <v>44986</v>
      </c>
      <c r="B17" s="24"/>
      <c r="C17" s="17"/>
    </row>
    <row r="18" spans="1:3" x14ac:dyDescent="0.3">
      <c r="A18" s="86">
        <v>45017</v>
      </c>
      <c r="B18" s="24"/>
      <c r="C18" s="17"/>
    </row>
    <row r="19" spans="1:3" x14ac:dyDescent="0.3">
      <c r="A19" s="86">
        <v>45047</v>
      </c>
      <c r="B19" s="24"/>
      <c r="C19" s="17"/>
    </row>
    <row r="20" spans="1:3" x14ac:dyDescent="0.3">
      <c r="A20" s="86">
        <v>45078</v>
      </c>
      <c r="B20" s="24"/>
      <c r="C20" s="17"/>
    </row>
    <row r="21" spans="1:3" x14ac:dyDescent="0.3">
      <c r="A21" s="86">
        <v>45108</v>
      </c>
      <c r="B21" s="24"/>
      <c r="C21" s="17"/>
    </row>
    <row r="22" spans="1:3" ht="17.25" customHeight="1" x14ac:dyDescent="0.3">
      <c r="A22" s="86">
        <v>45139</v>
      </c>
      <c r="B22" s="24"/>
      <c r="C22" s="17"/>
    </row>
    <row r="23" spans="1:3" x14ac:dyDescent="0.3">
      <c r="A23" s="86">
        <v>45170</v>
      </c>
      <c r="B23" s="24"/>
      <c r="C23" s="17"/>
    </row>
    <row r="24" spans="1:3" x14ac:dyDescent="0.3">
      <c r="A24" s="86">
        <v>45200</v>
      </c>
      <c r="B24" s="24"/>
      <c r="C24" s="17"/>
    </row>
    <row r="25" spans="1:3" x14ac:dyDescent="0.3">
      <c r="A25" s="86">
        <v>45231</v>
      </c>
      <c r="B25" s="24"/>
      <c r="C25" s="17"/>
    </row>
    <row r="26" spans="1:3" ht="15" thickBot="1" x14ac:dyDescent="0.35">
      <c r="A26" s="87">
        <v>45261</v>
      </c>
      <c r="B26" s="25"/>
      <c r="C26" s="20"/>
    </row>
    <row r="27" spans="1:3" x14ac:dyDescent="0.3">
      <c r="A27" s="88">
        <v>45292</v>
      </c>
      <c r="B27" s="26"/>
      <c r="C27" s="14"/>
    </row>
    <row r="28" spans="1:3" x14ac:dyDescent="0.3">
      <c r="A28" s="86">
        <v>45323</v>
      </c>
      <c r="B28" s="24"/>
      <c r="C28" s="17"/>
    </row>
    <row r="29" spans="1:3" x14ac:dyDescent="0.3">
      <c r="A29" s="86">
        <v>45352</v>
      </c>
      <c r="B29" s="24"/>
      <c r="C29" s="17"/>
    </row>
    <row r="30" spans="1:3" x14ac:dyDescent="0.3">
      <c r="A30" s="86">
        <v>45383</v>
      </c>
      <c r="B30" s="24"/>
      <c r="C30" s="17"/>
    </row>
    <row r="31" spans="1:3" x14ac:dyDescent="0.3">
      <c r="A31" s="86">
        <v>45413</v>
      </c>
      <c r="B31" s="24"/>
      <c r="C31" s="17"/>
    </row>
    <row r="32" spans="1:3" x14ac:dyDescent="0.3">
      <c r="A32" s="86">
        <v>45444</v>
      </c>
      <c r="B32" s="24"/>
      <c r="C32" s="17"/>
    </row>
    <row r="33" spans="1:3" x14ac:dyDescent="0.3">
      <c r="A33" s="86">
        <v>45474</v>
      </c>
      <c r="B33" s="24"/>
      <c r="C33" s="17"/>
    </row>
    <row r="34" spans="1:3" x14ac:dyDescent="0.3">
      <c r="A34" s="86">
        <v>45505</v>
      </c>
      <c r="B34" s="24"/>
      <c r="C34" s="17"/>
    </row>
    <row r="35" spans="1:3" x14ac:dyDescent="0.3">
      <c r="A35" s="86">
        <v>45536</v>
      </c>
      <c r="B35" s="24"/>
      <c r="C35" s="17"/>
    </row>
    <row r="36" spans="1:3" x14ac:dyDescent="0.3">
      <c r="A36" s="86">
        <v>45566</v>
      </c>
      <c r="B36" s="24"/>
      <c r="C36" s="17"/>
    </row>
    <row r="37" spans="1:3" x14ac:dyDescent="0.3">
      <c r="A37" s="86">
        <v>45597</v>
      </c>
      <c r="B37" s="24"/>
      <c r="C37" s="17"/>
    </row>
    <row r="38" spans="1:3" x14ac:dyDescent="0.3">
      <c r="A38" s="89">
        <v>45627</v>
      </c>
      <c r="B38" s="41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5" sqref="B5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39" t="s">
        <v>18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1" t="s">
        <v>59</v>
      </c>
      <c r="F2" s="142"/>
      <c r="G2" s="142"/>
      <c r="H2" s="142"/>
      <c r="I2" s="143"/>
      <c r="J2" s="141" t="s">
        <v>60</v>
      </c>
      <c r="K2" s="143"/>
      <c r="L2" s="114" t="s">
        <v>61</v>
      </c>
      <c r="M2" s="4"/>
      <c r="N2" s="4"/>
    </row>
    <row r="3" spans="1:16" s="1" customFormat="1" ht="43.8" thickBot="1" x14ac:dyDescent="0.35">
      <c r="A3" s="46" t="s">
        <v>19</v>
      </c>
      <c r="B3" s="47" t="s">
        <v>35</v>
      </c>
      <c r="C3" s="47" t="s">
        <v>36</v>
      </c>
      <c r="D3" s="47" t="s">
        <v>37</v>
      </c>
      <c r="E3" s="48" t="s">
        <v>38</v>
      </c>
      <c r="F3" s="49" t="s">
        <v>39</v>
      </c>
      <c r="G3" s="49" t="s">
        <v>40</v>
      </c>
      <c r="H3" s="49" t="s">
        <v>41</v>
      </c>
      <c r="I3" s="50" t="s">
        <v>42</v>
      </c>
      <c r="J3" s="48" t="s">
        <v>43</v>
      </c>
      <c r="K3" s="50" t="s">
        <v>44</v>
      </c>
      <c r="L3" s="48" t="s">
        <v>45</v>
      </c>
      <c r="M3" s="46" t="s">
        <v>20</v>
      </c>
      <c r="N3" s="51" t="s">
        <v>48</v>
      </c>
      <c r="O3"/>
      <c r="P3"/>
    </row>
    <row r="4" spans="1:16" x14ac:dyDescent="0.3">
      <c r="A4" s="52">
        <v>2022</v>
      </c>
      <c r="B4" s="53">
        <v>12.12</v>
      </c>
      <c r="C4" s="54"/>
      <c r="D4" s="55"/>
      <c r="E4" s="56"/>
      <c r="F4" s="57"/>
      <c r="G4" s="57"/>
      <c r="H4" s="57"/>
      <c r="I4" s="58"/>
      <c r="J4" s="59"/>
      <c r="K4" s="60"/>
      <c r="L4" s="56"/>
      <c r="M4" s="61"/>
      <c r="N4" s="62"/>
    </row>
    <row r="5" spans="1:16" x14ac:dyDescent="0.3">
      <c r="A5" s="63">
        <v>2023</v>
      </c>
      <c r="B5" s="64">
        <v>2.88</v>
      </c>
      <c r="C5" s="65"/>
      <c r="D5" s="66"/>
      <c r="E5" s="67"/>
      <c r="F5" s="68"/>
      <c r="G5" s="68"/>
      <c r="H5" s="68"/>
      <c r="I5" s="69"/>
      <c r="J5" s="70"/>
      <c r="K5" s="71"/>
      <c r="L5" s="67"/>
      <c r="M5" s="72"/>
      <c r="N5" s="73"/>
    </row>
    <row r="6" spans="1:16" x14ac:dyDescent="0.3">
      <c r="A6" s="74">
        <v>2024</v>
      </c>
      <c r="B6" s="75"/>
      <c r="C6" s="76"/>
      <c r="D6" s="77"/>
      <c r="E6" s="78"/>
      <c r="F6" s="79"/>
      <c r="G6" s="79"/>
      <c r="H6" s="79"/>
      <c r="I6" s="80"/>
      <c r="J6" s="81"/>
      <c r="K6" s="82"/>
      <c r="L6" s="78"/>
      <c r="M6" s="83"/>
      <c r="N6" s="84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2" t="s">
        <v>20</v>
      </c>
    </row>
    <row r="2" spans="1:6" s="7" customFormat="1" x14ac:dyDescent="0.3">
      <c r="A2" s="10" t="s">
        <v>82</v>
      </c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2025-12-11T15:32:28Z</dcterms:modified>
</cp:coreProperties>
</file>